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義広\Documents\MS EXCEL\宍戸横須賀卓球協会\試合結果\H28.8 横須賀オープン\"/>
    </mc:Choice>
  </mc:AlternateContent>
  <bookViews>
    <workbookView xWindow="0" yWindow="0" windowWidth="18330" windowHeight="10905"/>
  </bookViews>
  <sheets>
    <sheet name="卓球大会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0" i="1" l="1"/>
  <c r="M60" i="1"/>
  <c r="U60" i="1" s="1"/>
  <c r="Z59" i="1"/>
  <c r="Z58" i="1"/>
  <c r="Z57" i="1"/>
  <c r="Z56" i="1"/>
  <c r="AF1" i="1" l="1"/>
  <c r="C30" i="1"/>
  <c r="AF60" i="1" l="1"/>
  <c r="C50" i="1"/>
  <c r="C46" i="1"/>
  <c r="Z44" i="1"/>
  <c r="X44" i="1"/>
  <c r="V44" i="1"/>
  <c r="C44" i="1"/>
  <c r="C40" i="1"/>
  <c r="C36" i="1"/>
  <c r="Z34" i="1"/>
  <c r="X34" i="1"/>
  <c r="V34" i="1"/>
  <c r="C34" i="1"/>
  <c r="AB30" i="1"/>
  <c r="Z30" i="1"/>
  <c r="X30" i="1"/>
  <c r="V30" i="1"/>
  <c r="AA28" i="1"/>
  <c r="Y28" i="1"/>
  <c r="W28" i="1"/>
  <c r="U28" i="1"/>
  <c r="AA26" i="1"/>
  <c r="Y26" i="1"/>
  <c r="W26" i="1"/>
  <c r="U26" i="1"/>
  <c r="AA24" i="1"/>
  <c r="Y24" i="1"/>
  <c r="W24" i="1"/>
  <c r="U24" i="1"/>
  <c r="AA22" i="1"/>
  <c r="Y22" i="1"/>
  <c r="W22" i="1"/>
  <c r="U22" i="1"/>
  <c r="AA20" i="1"/>
  <c r="Y20" i="1"/>
  <c r="W20" i="1"/>
  <c r="U20" i="1"/>
  <c r="AA18" i="1"/>
  <c r="Y18" i="1"/>
  <c r="W18" i="1"/>
  <c r="U18" i="1"/>
  <c r="AA14" i="1"/>
  <c r="Y14" i="1"/>
  <c r="W14" i="1"/>
  <c r="U14" i="1"/>
  <c r="AA12" i="1"/>
  <c r="Y12" i="1"/>
  <c r="W12" i="1"/>
  <c r="U12" i="1"/>
  <c r="C52" i="1"/>
  <c r="C48" i="1"/>
  <c r="AA44" i="1"/>
  <c r="Y44" i="1"/>
  <c r="W44" i="1"/>
  <c r="U44" i="1"/>
  <c r="C42" i="1"/>
  <c r="C38" i="1"/>
  <c r="AA34" i="1"/>
  <c r="Y34" i="1"/>
  <c r="W34" i="1"/>
  <c r="U34" i="1"/>
  <c r="AA30" i="1"/>
  <c r="Y30" i="1"/>
  <c r="W30" i="1"/>
  <c r="AB28" i="1"/>
  <c r="X28" i="1"/>
  <c r="Z26" i="1"/>
  <c r="V26" i="1"/>
  <c r="AB24" i="1"/>
  <c r="X24" i="1"/>
  <c r="C24" i="1"/>
  <c r="Z22" i="1"/>
  <c r="V22" i="1"/>
  <c r="AB20" i="1"/>
  <c r="X20" i="1"/>
  <c r="C20" i="1"/>
  <c r="Z18" i="1"/>
  <c r="V18" i="1"/>
  <c r="AB16" i="1"/>
  <c r="C16" i="1"/>
  <c r="Z14" i="1"/>
  <c r="V14" i="1"/>
  <c r="Z12" i="1"/>
  <c r="V12" i="1"/>
  <c r="U30" i="1"/>
  <c r="Z28" i="1"/>
  <c r="V28" i="1"/>
  <c r="AB26" i="1"/>
  <c r="X26" i="1"/>
  <c r="C26" i="1"/>
  <c r="Z24" i="1"/>
  <c r="V24" i="1"/>
  <c r="AB22" i="1"/>
  <c r="X22" i="1"/>
  <c r="C22" i="1"/>
  <c r="Z20" i="1"/>
  <c r="V20" i="1"/>
  <c r="AB18" i="1"/>
  <c r="X18" i="1"/>
  <c r="C18" i="1"/>
  <c r="AB14" i="1"/>
  <c r="X14" i="1"/>
  <c r="C14" i="1"/>
  <c r="X12" i="1"/>
  <c r="AA16" i="1"/>
  <c r="W16" i="1"/>
  <c r="X16" i="1"/>
  <c r="Z16" i="1"/>
  <c r="Y16" i="1"/>
  <c r="V16" i="1"/>
  <c r="U16" i="1"/>
  <c r="AA48" i="1"/>
  <c r="W48" i="1"/>
  <c r="X48" i="1"/>
  <c r="Y48" i="1"/>
  <c r="Z48" i="1"/>
  <c r="V48" i="1"/>
  <c r="U48" i="1"/>
  <c r="Y38" i="1"/>
  <c r="Z38" i="1"/>
  <c r="V38" i="1"/>
  <c r="AA38" i="1"/>
  <c r="W38" i="1"/>
  <c r="X38" i="1"/>
  <c r="Z36" i="1"/>
  <c r="V36" i="1"/>
  <c r="Y36" i="1"/>
  <c r="X36" i="1"/>
  <c r="AA36" i="1"/>
  <c r="W36" i="1"/>
  <c r="U38" i="1"/>
  <c r="U36" i="1"/>
  <c r="Z40" i="1"/>
  <c r="V40" i="1"/>
  <c r="AA40" i="1"/>
  <c r="W40" i="1"/>
  <c r="X40" i="1"/>
  <c r="Y40" i="1"/>
  <c r="Y42" i="1"/>
  <c r="U42" i="1"/>
  <c r="X42" i="1"/>
  <c r="U40" i="1"/>
  <c r="AA42" i="1"/>
  <c r="W42" i="1"/>
  <c r="Z42" i="1"/>
  <c r="V42" i="1"/>
  <c r="X46" i="1"/>
  <c r="Y46" i="1"/>
  <c r="U46" i="1"/>
  <c r="Z46" i="1"/>
  <c r="V46" i="1"/>
  <c r="AA46" i="1"/>
  <c r="W46" i="1"/>
  <c r="C28" i="1"/>
  <c r="C12" i="1"/>
  <c r="Z60" i="1" l="1"/>
</calcChain>
</file>

<file path=xl/sharedStrings.xml><?xml version="1.0" encoding="utf-8"?>
<sst xmlns="http://schemas.openxmlformats.org/spreadsheetml/2006/main" count="159" uniqueCount="98">
  <si>
    <t>事務局FAX: 046-851-4746　永島猛宛</t>
    <phoneticPr fontId="3" alignment="distributed"/>
  </si>
  <si>
    <t>日</t>
    <phoneticPr fontId="3" type="Hiragana" alignment="distributed"/>
  </si>
  <si>
    <t>大会日：</t>
    <rPh sb="0" eb="2">
      <t>タイカイ</t>
    </rPh>
    <rPh sb="2" eb="3">
      <t>ビ</t>
    </rPh>
    <phoneticPr fontId="3"/>
  </si>
  <si>
    <t>平成</t>
    <rPh sb="0" eb="2">
      <t>ヘイセイ</t>
    </rPh>
    <phoneticPr fontId="3"/>
  </si>
  <si>
    <t>年</t>
  </si>
  <si>
    <t>月</t>
    <phoneticPr fontId="3" type="Hiragana" alignment="distributed"/>
  </si>
  <si>
    <t>曜日</t>
    <rPh sb="0" eb="2">
      <t>ヨウビ</t>
    </rPh>
    <phoneticPr fontId="3" alignment="distributed"/>
  </si>
  <si>
    <t>申込書：</t>
    <rPh sb="0" eb="1">
      <t>サル</t>
    </rPh>
    <rPh sb="1" eb="2">
      <t>コミ</t>
    </rPh>
    <rPh sb="2" eb="3">
      <t>ショ</t>
    </rPh>
    <phoneticPr fontId="3"/>
  </si>
  <si>
    <t>（各種大会用）</t>
    <rPh sb="1" eb="3">
      <t>かくしゅ</t>
    </rPh>
    <rPh sb="3" eb="5">
      <t>たいかい</t>
    </rPh>
    <rPh sb="5" eb="6">
      <t>よう</t>
    </rPh>
    <phoneticPr fontId="3" type="Hiragana" alignment="distributed"/>
  </si>
  <si>
    <t>大会名：</t>
    <rPh sb="0" eb="2">
      <t>タイカイ</t>
    </rPh>
    <rPh sb="2" eb="3">
      <t>メイ</t>
    </rPh>
    <phoneticPr fontId="3"/>
  </si>
  <si>
    <t>郵便番号 　</t>
    <rPh sb="0" eb="2">
      <t>ユウビン</t>
    </rPh>
    <rPh sb="2" eb="4">
      <t>バンゴウ</t>
    </rPh>
    <phoneticPr fontId="3"/>
  </si>
  <si>
    <t xml:space="preserve">　〒 </t>
    <phoneticPr fontId="3" type="Hiragana" alignment="distributed"/>
  </si>
  <si>
    <t>-</t>
    <phoneticPr fontId="3" type="Hiragana" alignment="distributed"/>
  </si>
  <si>
    <t>電話/FAX：</t>
    <rPh sb="0" eb="2">
      <t>デンワ</t>
    </rPh>
    <phoneticPr fontId="3"/>
  </si>
  <si>
    <t>-</t>
    <phoneticPr fontId="3" type="Hiragana" alignment="distributed"/>
  </si>
  <si>
    <t>住所:</t>
    <rPh sb="0" eb="2">
      <t>ジュウショ</t>
    </rPh>
    <phoneticPr fontId="3"/>
  </si>
  <si>
    <t>携帯電話：</t>
    <rPh sb="0" eb="2">
      <t>ケイタイ</t>
    </rPh>
    <rPh sb="2" eb="4">
      <t>デンワ</t>
    </rPh>
    <phoneticPr fontId="3"/>
  </si>
  <si>
    <t>-</t>
    <phoneticPr fontId="3" type="Hiragana" alignment="distributed"/>
  </si>
  <si>
    <r>
      <t>∗ランク順に記載、氏名はフルネームで</t>
    </r>
    <r>
      <rPr>
        <u/>
        <sz val="10"/>
        <color rgb="FF000000"/>
        <rFont val="ＭＳ 明朝"/>
        <family val="1"/>
        <charset val="128"/>
      </rPr>
      <t>明確</t>
    </r>
    <r>
      <rPr>
        <sz val="10"/>
        <color rgb="FF000000"/>
        <rFont val="ＭＳ 明朝"/>
        <family val="1"/>
        <charset val="128"/>
      </rPr>
      <t>に記入して下さい。  （氏名には空白の処にフリガナ記入）</t>
    </r>
    <rPh sb="4" eb="5">
      <t>ジュン</t>
    </rPh>
    <rPh sb="6" eb="8">
      <t>キサイ</t>
    </rPh>
    <rPh sb="9" eb="11">
      <t>シメイ</t>
    </rPh>
    <rPh sb="18" eb="20">
      <t>メイカク</t>
    </rPh>
    <rPh sb="21" eb="23">
      <t>キニュウ</t>
    </rPh>
    <rPh sb="25" eb="26">
      <t>クダ</t>
    </rPh>
    <rPh sb="32" eb="34">
      <t>シメイ</t>
    </rPh>
    <rPh sb="45" eb="47">
      <t>キニュウ</t>
    </rPh>
    <phoneticPr fontId="3"/>
  </si>
  <si>
    <t>番号・種目、人数、氏名、所属を記入（SW種目毎に）　所属は協会登録の略称で結構です。</t>
    <rPh sb="3" eb="5">
      <t>シュモク</t>
    </rPh>
    <rPh sb="6" eb="8">
      <t>ニンズウ</t>
    </rPh>
    <rPh sb="26" eb="28">
      <t>ショゾク</t>
    </rPh>
    <rPh sb="34" eb="36">
      <t>リャクショウ</t>
    </rPh>
    <rPh sb="37" eb="39">
      <t>ケッコウ</t>
    </rPh>
    <phoneticPr fontId="3"/>
  </si>
  <si>
    <t>人数</t>
    <phoneticPr fontId="3"/>
  </si>
  <si>
    <t>●種目No.</t>
    <phoneticPr fontId="3"/>
  </si>
  <si>
    <t>番</t>
    <phoneticPr fontId="3" type="Hiragana" alignment="distributed"/>
  </si>
  <si>
    <t>●種目</t>
    <phoneticPr fontId="3" type="Hiragana" alignment="distributed"/>
  </si>
  <si>
    <t>人数</t>
    <phoneticPr fontId="3"/>
  </si>
  <si>
    <t>●種目No.</t>
    <phoneticPr fontId="3"/>
  </si>
  <si>
    <t>番</t>
    <phoneticPr fontId="3" type="Hiragana" alignment="distributed"/>
  </si>
  <si>
    <t>●種目</t>
    <phoneticPr fontId="3" type="Hiragana" alignment="distributed"/>
  </si>
  <si>
    <t>S</t>
    <phoneticPr fontId="3"/>
  </si>
  <si>
    <t>選　手　氏　名</t>
    <rPh sb="4" eb="5">
      <t>シ</t>
    </rPh>
    <rPh sb="6" eb="7">
      <t>メイ</t>
    </rPh>
    <phoneticPr fontId="3"/>
  </si>
  <si>
    <t>年齢</t>
    <rPh sb="0" eb="2">
      <t>ねんれい</t>
    </rPh>
    <phoneticPr fontId="3" type="Hiragana" alignment="distributed"/>
  </si>
  <si>
    <t>才</t>
    <rPh sb="0" eb="1">
      <t>サイ</t>
    </rPh>
    <phoneticPr fontId="3"/>
  </si>
  <si>
    <t>才</t>
  </si>
  <si>
    <t>人数</t>
    <phoneticPr fontId="3" type="Hiragana" alignment="distributed"/>
  </si>
  <si>
    <t>●種目No.</t>
    <rPh sb="1" eb="3">
      <t>シュモク</t>
    </rPh>
    <phoneticPr fontId="3"/>
  </si>
  <si>
    <t>人数</t>
    <phoneticPr fontId="3" type="Hiragana" alignment="distributed"/>
  </si>
  <si>
    <t>●種目No.</t>
    <phoneticPr fontId="3"/>
  </si>
  <si>
    <t>W</t>
    <phoneticPr fontId="3"/>
  </si>
  <si>
    <t>W</t>
    <phoneticPr fontId="3" type="Hiragana" alignment="distributed"/>
  </si>
  <si>
    <t>●締切日</t>
    <rPh sb="1" eb="4">
      <t>シメキリビ</t>
    </rPh>
    <phoneticPr fontId="3"/>
  </si>
  <si>
    <t>年</t>
    <phoneticPr fontId="3" alignment="distributed"/>
  </si>
  <si>
    <t>月</t>
    <phoneticPr fontId="3" alignment="distributed"/>
  </si>
  <si>
    <t>日</t>
    <phoneticPr fontId="3" alignment="distributed"/>
  </si>
  <si>
    <t>全日本ランク　2年前　（　　）</t>
    <phoneticPr fontId="3"/>
  </si>
  <si>
    <t>●申込はぎりぎりでなく余裕を以てください。</t>
    <rPh sb="1" eb="3">
      <t>モウシコミ</t>
    </rPh>
    <phoneticPr fontId="3"/>
  </si>
  <si>
    <t>全関東ランク　2年前　（　　）</t>
    <phoneticPr fontId="3"/>
  </si>
  <si>
    <t>●種目番号・人数は必ず記入。●「同上、々、〃」の無い様にして下さい。●行不足の時コピー。</t>
    <rPh sb="1" eb="3">
      <t>シュモク</t>
    </rPh>
    <rPh sb="3" eb="5">
      <t>バンゴウ</t>
    </rPh>
    <rPh sb="6" eb="8">
      <t>ニンズウ</t>
    </rPh>
    <rPh sb="9" eb="10">
      <t>カナラ</t>
    </rPh>
    <rPh sb="11" eb="13">
      <t>キニュウ</t>
    </rPh>
    <rPh sb="16" eb="18">
      <t>ドウジョウ</t>
    </rPh>
    <rPh sb="24" eb="25">
      <t>ナ</t>
    </rPh>
    <rPh sb="26" eb="27">
      <t>ヨウ</t>
    </rPh>
    <rPh sb="30" eb="31">
      <t>クダ</t>
    </rPh>
    <rPh sb="35" eb="36">
      <t>ギョウ</t>
    </rPh>
    <rPh sb="36" eb="38">
      <t>フソク</t>
    </rPh>
    <rPh sb="39" eb="40">
      <t>トキ</t>
    </rPh>
    <phoneticPr fontId="3"/>
  </si>
  <si>
    <t>参加料内訳（必ず記入）</t>
    <rPh sb="0" eb="3">
      <t>サンカリョウ</t>
    </rPh>
    <rPh sb="3" eb="5">
      <t>ウチワケ</t>
    </rPh>
    <rPh sb="6" eb="7">
      <t>カナラ</t>
    </rPh>
    <rPh sb="8" eb="10">
      <t>キニュウ</t>
    </rPh>
    <phoneticPr fontId="3"/>
  </si>
  <si>
    <t>要</t>
    <phoneticPr fontId="3" alignment="distributed"/>
  </si>
  <si>
    <t>不要</t>
    <phoneticPr fontId="3" alignment="distributed"/>
  </si>
  <si>
    <t>に○。（無記入は不要と判断）</t>
    <rPh sb="4" eb="5">
      <t>ム</t>
    </rPh>
    <rPh sb="5" eb="7">
      <t>キニュウ</t>
    </rPh>
    <rPh sb="8" eb="10">
      <t>フヨウ</t>
    </rPh>
    <rPh sb="11" eb="13">
      <t>ハンダン</t>
    </rPh>
    <phoneticPr fontId="3" alignment="distributed"/>
  </si>
  <si>
    <t>払込日</t>
    <rPh sb="0" eb="3">
      <t>ハライコミビ</t>
    </rPh>
    <phoneticPr fontId="3"/>
  </si>
  <si>
    <t>年</t>
    <rPh sb="0" eb="1">
      <t>ねん</t>
    </rPh>
    <phoneticPr fontId="3" type="Hiragana" alignment="distributed"/>
  </si>
  <si>
    <t>月</t>
    <rPh sb="0" eb="1">
      <t>つき</t>
    </rPh>
    <phoneticPr fontId="3" type="Hiragana" alignment="distributed"/>
  </si>
  <si>
    <t>日</t>
    <rPh sb="0" eb="1">
      <t>ひ</t>
    </rPh>
    <phoneticPr fontId="3" type="Hiragana" alignment="distributed"/>
  </si>
  <si>
    <t>男</t>
    <rPh sb="0" eb="1">
      <t>おとこ</t>
    </rPh>
    <phoneticPr fontId="3" type="Hiragana" alignment="distributed"/>
  </si>
  <si>
    <t>名</t>
    <rPh sb="0" eb="1">
      <t>めい</t>
    </rPh>
    <phoneticPr fontId="3" type="Hiragana" alignment="distributed"/>
  </si>
  <si>
    <t>女</t>
    <rPh sb="0" eb="1">
      <t>おんな</t>
    </rPh>
    <phoneticPr fontId="3" type="Hiragana" alignment="distributed"/>
  </si>
  <si>
    <t>各</t>
    <rPh sb="0" eb="1">
      <t>かく</t>
    </rPh>
    <phoneticPr fontId="3" type="Hiragana" alignment="distributed"/>
  </si>
  <si>
    <t>計</t>
    <rPh sb="0" eb="1">
      <t>けい</t>
    </rPh>
    <phoneticPr fontId="3" type="Hiragana" alignment="distributed"/>
  </si>
  <si>
    <t>プログラム部数　　</t>
    <rPh sb="5" eb="7">
      <t>ブスウ</t>
    </rPh>
    <phoneticPr fontId="3"/>
  </si>
  <si>
    <t>連絡事項</t>
    <rPh sb="0" eb="2">
      <t>レンラク</t>
    </rPh>
    <rPh sb="2" eb="4">
      <t>ジコウ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</si>
  <si>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</si>
  <si>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</si>
  <si>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大会参加人数</t>
    </r>
    <r>
      <rPr>
        <u/>
        <sz val="10"/>
        <color rgb="FF000000"/>
        <rFont val="ＭＳ 明朝"/>
        <family val="1"/>
        <charset val="128"/>
      </rPr>
      <t>（必ず）</t>
    </r>
    <rPh sb="0" eb="2">
      <t>タイカイ</t>
    </rPh>
    <rPh sb="2" eb="4">
      <t>サンカ</t>
    </rPh>
    <rPh sb="4" eb="6">
      <t>ニンズウ</t>
    </rPh>
    <rPh sb="7" eb="8">
      <t>カナラ</t>
    </rPh>
    <phoneticPr fontId="3"/>
  </si>
  <si>
    <t>男</t>
  </si>
  <si>
    <t>女</t>
    <phoneticPr fontId="3" type="Hiragana" alignment="distributed"/>
  </si>
  <si>
    <t>名</t>
  </si>
  <si>
    <t>部数計</t>
    <rPh sb="0" eb="2">
      <t>ブスウ</t>
    </rPh>
    <rPh sb="2" eb="3">
      <t>ケイ</t>
    </rPh>
    <phoneticPr fontId="3"/>
  </si>
  <si>
    <t>横須賀卓球協会：</t>
    <rPh sb="0" eb="3">
      <t>ヨコスカ</t>
    </rPh>
    <rPh sb="3" eb="5">
      <t>タッキュウ</t>
    </rPh>
    <rPh sb="5" eb="7">
      <t>キョウカイ</t>
    </rPh>
    <phoneticPr fontId="3"/>
  </si>
  <si>
    <t>チームコード</t>
    <phoneticPr fontId="3"/>
  </si>
  <si>
    <t>チーム名：</t>
    <rPh sb="3" eb="4">
      <t>メイ</t>
    </rPh>
    <phoneticPr fontId="2"/>
  </si>
  <si>
    <t>チーム名（略称）</t>
    <rPh sb="3" eb="4">
      <t>メイ</t>
    </rPh>
    <phoneticPr fontId="3"/>
  </si>
  <si>
    <t>チーム名（略称）</t>
    <phoneticPr fontId="3"/>
  </si>
  <si>
    <t>チーム名（略称）</t>
    <phoneticPr fontId="3" alignment="distributed"/>
  </si>
  <si>
    <t>yktaku@outlook.jp</t>
    <phoneticPr fontId="2"/>
  </si>
  <si>
    <t>代表者氏名：</t>
    <rPh sb="0" eb="3">
      <t>ダイヒョウシャ</t>
    </rPh>
    <rPh sb="3" eb="5">
      <t>シメイ</t>
    </rPh>
    <phoneticPr fontId="3"/>
  </si>
  <si>
    <t>28</t>
    <phoneticPr fontId="2"/>
  </si>
  <si>
    <t>（水）</t>
    <rPh sb="1" eb="2">
      <t>スイ</t>
    </rPh>
    <phoneticPr fontId="3" alignment="distributed"/>
  </si>
  <si>
    <t>ダブルス（W）学生</t>
    <rPh sb="7" eb="9">
      <t>ガクセイ</t>
    </rPh>
    <phoneticPr fontId="2"/>
  </si>
  <si>
    <t>シングル（S）学生</t>
    <phoneticPr fontId="2"/>
  </si>
  <si>
    <t>シングル（S）一般</t>
    <rPh sb="7" eb="9">
      <t>イッパン</t>
    </rPh>
    <phoneticPr fontId="3"/>
  </si>
  <si>
    <t>ダブルス（W）一般</t>
    <phoneticPr fontId="2"/>
  </si>
  <si>
    <t>女</t>
    <phoneticPr fontId="2"/>
  </si>
  <si>
    <t>名</t>
    <phoneticPr fontId="2"/>
  </si>
  <si>
    <t>名</t>
    <phoneticPr fontId="3" type="Hiragana" alignment="distributed"/>
  </si>
  <si>
    <t>組</t>
    <phoneticPr fontId="2"/>
  </si>
  <si>
    <t>組</t>
    <phoneticPr fontId="3" type="Hiragana" alignment="distributed"/>
  </si>
  <si>
    <t>男</t>
    <phoneticPr fontId="2"/>
  </si>
  <si>
    <t>女</t>
    <phoneticPr fontId="2"/>
  </si>
  <si>
    <t>選　手　氏　名</t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</si>
  <si>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</si>
  <si>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計</t>
    <phoneticPr fontId="2"/>
  </si>
  <si>
    <t>名</t>
    <phoneticPr fontId="2"/>
  </si>
  <si>
    <t>8</t>
    <phoneticPr fontId="2"/>
  </si>
  <si>
    <t>27</t>
    <phoneticPr fontId="2"/>
  </si>
  <si>
    <t>土</t>
    <rPh sb="0" eb="1">
      <t>ド</t>
    </rPh>
    <phoneticPr fontId="2"/>
  </si>
  <si>
    <t xml:space="preserve"> 第34回横須賀オープン卓球大会</t>
    <rPh sb="1" eb="2">
      <t>ダイ</t>
    </rPh>
    <rPh sb="4" eb="5">
      <t>カイ</t>
    </rPh>
    <rPh sb="5" eb="8">
      <t>ヨコスカ</t>
    </rPh>
    <rPh sb="12" eb="14">
      <t>タッキュウ</t>
    </rPh>
    <rPh sb="14" eb="16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</si>
</sst>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b/>
      <sz val="12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ゴシック"/>
      <family val="2"/>
      <charset val="128"/>
    </font>
    <font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u/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HGPｺﾞｼｯｸE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68" xfId="0" applyFont="1" applyFill="1" applyBorder="1">
      <alignment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1" xfId="0" applyFont="1" applyFill="1" applyBorder="1" applyAlignment="1" applyProtection="1">
      <alignment horizontal="center" vertical="center"/>
    </xf>
    <xf numFmtId="0" fontId="7" fillId="0" borderId="68" xfId="0" applyFont="1" applyFill="1" applyBorder="1" applyAlignment="1" applyProtection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4" xfId="0" applyFont="1" applyFill="1" applyBorder="1" applyAlignment="1" applyProtection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5" fontId="7" fillId="0" borderId="66" xfId="0" applyNumberFormat="1" applyFont="1" applyFill="1" applyBorder="1" applyAlignment="1">
      <alignment horizontal="right" vertical="center"/>
    </xf>
    <xf numFmtId="5" fontId="7" fillId="0" borderId="68" xfId="0" applyNumberFormat="1" applyFont="1" applyFill="1" applyBorder="1" applyAlignment="1">
      <alignment horizontal="right" vertical="center"/>
    </xf>
    <xf numFmtId="5" fontId="7" fillId="0" borderId="67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7" fillId="0" borderId="71" xfId="0" applyNumberFormat="1" applyFont="1" applyFill="1" applyBorder="1" applyAlignment="1">
      <alignment horizontal="right" vertical="center"/>
    </xf>
    <xf numFmtId="176" fontId="7" fillId="0" borderId="68" xfId="0" applyNumberFormat="1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4" xfId="0" applyFont="1" applyFill="1" applyBorder="1">
      <alignment vertical="center"/>
    </xf>
    <xf numFmtId="0" fontId="7" fillId="0" borderId="75" xfId="0" applyFont="1" applyFill="1" applyBorder="1">
      <alignment vertical="center"/>
    </xf>
    <xf numFmtId="0" fontId="7" fillId="0" borderId="76" xfId="0" applyFont="1" applyFill="1" applyBorder="1">
      <alignment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177" fontId="7" fillId="0" borderId="77" xfId="0" applyNumberFormat="1" applyFont="1" applyFill="1" applyBorder="1" applyAlignment="1">
      <alignment horizontal="center" vertical="center"/>
    </xf>
    <xf numFmtId="177" fontId="7" fillId="0" borderId="83" xfId="0" applyNumberFormat="1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176" fontId="7" fillId="0" borderId="74" xfId="0" applyNumberFormat="1" applyFont="1" applyFill="1" applyBorder="1" applyAlignment="1">
      <alignment horizontal="right" vertical="center"/>
    </xf>
    <xf numFmtId="176" fontId="7" fillId="0" borderId="75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4" fillId="0" borderId="6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177" fontId="7" fillId="0" borderId="76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 applyProtection="1">
      <alignment horizontal="center" vertical="center"/>
    </xf>
    <xf numFmtId="0" fontId="7" fillId="0" borderId="67" xfId="0" applyFont="1" applyFill="1" applyBorder="1" applyAlignment="1" applyProtection="1">
      <alignment horizontal="center" vertical="center"/>
    </xf>
    <xf numFmtId="0" fontId="7" fillId="0" borderId="68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9" fillId="0" borderId="79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/>
    <xf numFmtId="0" fontId="10" fillId="0" borderId="18" xfId="0" applyFont="1" applyFill="1" applyBorder="1" applyAlignment="1"/>
    <xf numFmtId="0" fontId="10" fillId="0" borderId="19" xfId="0" applyFont="1" applyFill="1" applyBorder="1" applyAlignment="1"/>
    <xf numFmtId="0" fontId="6" fillId="0" borderId="12" xfId="0" applyFont="1" applyFill="1" applyBorder="1" applyAlignment="1"/>
    <xf numFmtId="0" fontId="6" fillId="0" borderId="13" xfId="0" applyFont="1" applyFill="1" applyBorder="1" applyAlignment="1"/>
    <xf numFmtId="0" fontId="6" fillId="0" borderId="26" xfId="0" applyFont="1" applyFill="1" applyBorder="1" applyAlignment="1"/>
    <xf numFmtId="0" fontId="6" fillId="0" borderId="2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49" fontId="4" fillId="0" borderId="68" xfId="0" applyNumberFormat="1" applyFont="1" applyFill="1" applyBorder="1" applyAlignment="1">
      <alignment horizontal="center" vertical="center"/>
    </xf>
    <xf numFmtId="0" fontId="4" fillId="0" borderId="68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ktaku@outlook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62"/>
  <sheetViews>
    <sheetView tabSelected="1" topLeftCell="A25" workbookViewId="0">
      <selection activeCell="AQ8" sqref="AQ8"/>
    </sheetView>
  </sheetViews>
  <sheetFormatPr defaultRowHeight="13.5" x14ac:dyDescent="0.15"/>
  <cols>
    <col min="1" max="3" width="3.125" style="3" customWidth="1"/>
    <col min="4" max="4" width="2.375" style="3" customWidth="1"/>
    <col min="5" max="6" width="2.875" style="3" customWidth="1"/>
    <col min="7" max="8" width="1.75" style="3" customWidth="1"/>
    <col min="9" max="9" width="1.375" style="3" customWidth="1"/>
    <col min="10" max="10" width="1.75" style="3" customWidth="1"/>
    <col min="11" max="11" width="1.375" style="3" customWidth="1"/>
    <col min="12" max="13" width="3.5" style="3" customWidth="1"/>
    <col min="14" max="14" width="2.5" style="3" customWidth="1"/>
    <col min="15" max="15" width="4.5" style="3" customWidth="1"/>
    <col min="16" max="16" width="3" style="3" customWidth="1"/>
    <col min="17" max="17" width="2.375" style="3" customWidth="1"/>
    <col min="18" max="19" width="2.875" style="3" customWidth="1"/>
    <col min="20" max="20" width="3.25" style="3" customWidth="1"/>
    <col min="21" max="21" width="1.125" style="3" customWidth="1"/>
    <col min="22" max="22" width="2.5" style="3" customWidth="1"/>
    <col min="23" max="23" width="3.625" style="3" customWidth="1"/>
    <col min="24" max="24" width="3.875" style="3" customWidth="1"/>
    <col min="25" max="25" width="4.125" style="3" customWidth="1"/>
    <col min="26" max="26" width="1.625" style="3" customWidth="1"/>
    <col min="27" max="27" width="2.125" style="3" customWidth="1"/>
    <col min="28" max="28" width="4.25" style="3" customWidth="1"/>
    <col min="29" max="29" width="3.625" style="3" customWidth="1"/>
    <col min="30" max="30" width="1.625" style="3" customWidth="1"/>
    <col min="31" max="32" width="2.125" style="3" customWidth="1"/>
    <col min="33" max="33" width="2" style="3" customWidth="1"/>
    <col min="34" max="34" width="1.375" style="3" customWidth="1"/>
    <col min="35" max="38" width="1.875" style="3" customWidth="1"/>
    <col min="39" max="39" width="1.375" style="3" customWidth="1"/>
    <col min="40" max="40" width="1.875" style="3" customWidth="1"/>
    <col min="41" max="16384" width="9" style="3"/>
  </cols>
  <sheetData>
    <row r="1" spans="2:40" ht="21.75" customHeight="1" x14ac:dyDescent="0.15">
      <c r="B1" s="259" t="s">
        <v>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60"/>
      <c r="S1" s="260"/>
      <c r="T1" s="260"/>
      <c r="U1" s="260"/>
      <c r="V1" s="260"/>
      <c r="W1" s="260"/>
      <c r="X1" s="36"/>
      <c r="Y1" s="35"/>
      <c r="Z1" s="261"/>
      <c r="AA1" s="261"/>
      <c r="AB1" s="35"/>
      <c r="AC1" s="36"/>
      <c r="AD1" s="260"/>
      <c r="AE1" s="260"/>
      <c r="AF1" s="264">
        <f ca="1">TODAY()</f>
        <v>42524</v>
      </c>
      <c r="AG1" s="264"/>
      <c r="AH1" s="264"/>
      <c r="AI1" s="264"/>
      <c r="AJ1" s="264"/>
      <c r="AK1" s="264"/>
      <c r="AL1" s="264"/>
      <c r="AM1" s="264"/>
      <c r="AN1" s="264"/>
    </row>
    <row r="2" spans="2:40" ht="19.5" customHeight="1" x14ac:dyDescent="0.15">
      <c r="B2" s="259" t="s">
        <v>69</v>
      </c>
      <c r="C2" s="259"/>
      <c r="D2" s="259"/>
      <c r="E2" s="259"/>
      <c r="F2" s="259"/>
      <c r="G2" s="259"/>
      <c r="H2" s="259"/>
      <c r="I2" s="262" t="s">
        <v>75</v>
      </c>
      <c r="J2" s="263"/>
      <c r="K2" s="263"/>
      <c r="L2" s="263"/>
      <c r="M2" s="263"/>
      <c r="N2" s="263"/>
      <c r="O2" s="263"/>
      <c r="P2" s="263"/>
      <c r="Q2" s="263"/>
      <c r="R2" s="256" t="s">
        <v>2</v>
      </c>
      <c r="S2" s="256"/>
      <c r="T2" s="256"/>
      <c r="U2" s="256"/>
      <c r="V2" s="205" t="s">
        <v>3</v>
      </c>
      <c r="W2" s="205"/>
      <c r="X2" s="39" t="s">
        <v>77</v>
      </c>
      <c r="Y2" s="34" t="s">
        <v>4</v>
      </c>
      <c r="Z2" s="257" t="s">
        <v>94</v>
      </c>
      <c r="AA2" s="257"/>
      <c r="AB2" s="34" t="s">
        <v>5</v>
      </c>
      <c r="AC2" s="37" t="s">
        <v>95</v>
      </c>
      <c r="AD2" s="205" t="s">
        <v>1</v>
      </c>
      <c r="AE2" s="205"/>
      <c r="AF2" s="205" t="s">
        <v>96</v>
      </c>
      <c r="AG2" s="205"/>
      <c r="AH2" s="258" t="s">
        <v>6</v>
      </c>
      <c r="AI2" s="258"/>
      <c r="AJ2" s="258"/>
      <c r="AK2" s="258"/>
      <c r="AN2" s="4"/>
    </row>
    <row r="3" spans="2:40" ht="22.5" customHeight="1" thickBot="1" x14ac:dyDescent="0.2">
      <c r="B3" s="150" t="s">
        <v>7</v>
      </c>
      <c r="C3" s="150"/>
      <c r="D3" s="150"/>
      <c r="E3" s="150"/>
      <c r="F3" s="134" t="s">
        <v>8</v>
      </c>
      <c r="G3" s="134"/>
      <c r="H3" s="134"/>
      <c r="I3" s="134"/>
      <c r="J3" s="134"/>
      <c r="K3" s="134"/>
      <c r="L3" s="134"/>
      <c r="M3" s="134"/>
      <c r="N3" s="134"/>
      <c r="O3" s="134"/>
      <c r="P3" s="5"/>
      <c r="Q3" s="5"/>
      <c r="R3" s="256" t="s">
        <v>9</v>
      </c>
      <c r="S3" s="256"/>
      <c r="T3" s="256"/>
      <c r="U3" s="256"/>
      <c r="V3" s="274" t="s">
        <v>97</v>
      </c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</row>
    <row r="4" spans="2:40" ht="23.25" customHeight="1" thickBot="1" x14ac:dyDescent="0.2">
      <c r="B4" s="265" t="s">
        <v>70</v>
      </c>
      <c r="C4" s="266"/>
      <c r="D4" s="266"/>
      <c r="E4" s="266"/>
      <c r="F4" s="267"/>
      <c r="G4" s="268"/>
      <c r="H4" s="269"/>
      <c r="I4" s="269"/>
      <c r="J4" s="269"/>
      <c r="K4" s="269"/>
      <c r="L4" s="270"/>
      <c r="M4" s="271" t="s">
        <v>71</v>
      </c>
      <c r="N4" s="272"/>
      <c r="O4" s="272"/>
      <c r="P4" s="273"/>
      <c r="Q4" s="273"/>
      <c r="R4" s="273"/>
      <c r="S4" s="273"/>
      <c r="T4" s="273"/>
      <c r="U4" s="273"/>
      <c r="V4" s="273"/>
      <c r="W4" s="273"/>
      <c r="X4" s="273"/>
      <c r="Y4" s="258" t="s">
        <v>76</v>
      </c>
      <c r="Z4" s="258"/>
      <c r="AA4" s="258"/>
      <c r="AB4" s="258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</row>
    <row r="5" spans="2:40" ht="17.25" customHeight="1" x14ac:dyDescent="0.15">
      <c r="B5" s="258" t="s">
        <v>10</v>
      </c>
      <c r="C5" s="258"/>
      <c r="D5" s="258"/>
      <c r="E5" s="258"/>
      <c r="F5" s="205" t="s">
        <v>11</v>
      </c>
      <c r="G5" s="205"/>
      <c r="H5" s="257"/>
      <c r="I5" s="257"/>
      <c r="J5" s="257"/>
      <c r="K5" s="257"/>
      <c r="L5" s="12" t="s">
        <v>12</v>
      </c>
      <c r="M5" s="257"/>
      <c r="N5" s="257"/>
      <c r="O5" s="257"/>
      <c r="P5" s="4"/>
      <c r="Q5" s="4"/>
      <c r="R5" s="4"/>
      <c r="S5" s="4"/>
      <c r="T5" s="6"/>
      <c r="U5" s="6"/>
      <c r="V5" s="6"/>
      <c r="W5" s="6"/>
      <c r="X5" s="6"/>
      <c r="Y5" s="276" t="s">
        <v>13</v>
      </c>
      <c r="Z5" s="276"/>
      <c r="AA5" s="276"/>
      <c r="AB5" s="276"/>
      <c r="AC5" s="275"/>
      <c r="AD5" s="275"/>
      <c r="AE5" s="28" t="s">
        <v>12</v>
      </c>
      <c r="AF5" s="275"/>
      <c r="AG5" s="275"/>
      <c r="AH5" s="275"/>
      <c r="AI5" s="38" t="s">
        <v>14</v>
      </c>
      <c r="AJ5" s="275"/>
      <c r="AK5" s="275"/>
      <c r="AL5" s="275"/>
      <c r="AM5" s="275"/>
      <c r="AN5" s="275"/>
    </row>
    <row r="6" spans="2:40" ht="18" customHeight="1" x14ac:dyDescent="0.15">
      <c r="B6" s="258" t="s">
        <v>15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50"/>
      <c r="Y6" s="276" t="s">
        <v>16</v>
      </c>
      <c r="Z6" s="276"/>
      <c r="AA6" s="276"/>
      <c r="AB6" s="276"/>
      <c r="AC6" s="275"/>
      <c r="AD6" s="275"/>
      <c r="AE6" s="28" t="s">
        <v>12</v>
      </c>
      <c r="AF6" s="275"/>
      <c r="AG6" s="275"/>
      <c r="AH6" s="275"/>
      <c r="AI6" s="38" t="s">
        <v>17</v>
      </c>
      <c r="AJ6" s="275"/>
      <c r="AK6" s="275"/>
      <c r="AL6" s="275"/>
      <c r="AM6" s="275"/>
      <c r="AN6" s="275"/>
    </row>
    <row r="7" spans="2:40" ht="7.5" customHeight="1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</row>
    <row r="8" spans="2:40" ht="16.5" customHeight="1" x14ac:dyDescent="0.15">
      <c r="B8" s="245" t="s">
        <v>18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I8" s="7"/>
      <c r="AJ8" s="7"/>
      <c r="AK8" s="7"/>
      <c r="AL8" s="7"/>
      <c r="AM8" s="7"/>
      <c r="AN8" s="7"/>
    </row>
    <row r="9" spans="2:40" ht="16.5" customHeight="1" thickBot="1" x14ac:dyDescent="0.2">
      <c r="B9" s="246" t="s">
        <v>19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8"/>
      <c r="AI9" s="8"/>
      <c r="AJ9" s="8"/>
      <c r="AK9" s="8"/>
      <c r="AL9" s="8"/>
      <c r="AM9" s="8"/>
      <c r="AN9" s="8"/>
    </row>
    <row r="10" spans="2:40" ht="24" customHeight="1" thickBot="1" x14ac:dyDescent="0.2">
      <c r="B10" s="9" t="s">
        <v>20</v>
      </c>
      <c r="C10" s="247" t="s">
        <v>21</v>
      </c>
      <c r="D10" s="248"/>
      <c r="E10" s="248"/>
      <c r="F10" s="248"/>
      <c r="G10" s="249"/>
      <c r="H10" s="250"/>
      <c r="I10" s="253" t="s">
        <v>22</v>
      </c>
      <c r="J10" s="254"/>
      <c r="K10" s="255"/>
      <c r="L10" s="197" t="s">
        <v>23</v>
      </c>
      <c r="M10" s="198"/>
      <c r="N10" s="199"/>
      <c r="O10" s="199"/>
      <c r="P10" s="199"/>
      <c r="Q10" s="199"/>
      <c r="R10" s="199"/>
      <c r="S10" s="200"/>
      <c r="T10" s="9" t="s">
        <v>24</v>
      </c>
      <c r="U10" s="251" t="s">
        <v>25</v>
      </c>
      <c r="V10" s="252"/>
      <c r="W10" s="252"/>
      <c r="X10" s="252"/>
      <c r="Y10" s="10"/>
      <c r="Z10" s="199" t="s">
        <v>26</v>
      </c>
      <c r="AA10" s="199"/>
      <c r="AB10" s="197" t="s">
        <v>27</v>
      </c>
      <c r="AC10" s="198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200"/>
    </row>
    <row r="11" spans="2:40" ht="15" customHeight="1" x14ac:dyDescent="0.15">
      <c r="B11" s="11" t="s">
        <v>28</v>
      </c>
      <c r="C11" s="203" t="s">
        <v>29</v>
      </c>
      <c r="D11" s="205"/>
      <c r="E11" s="205"/>
      <c r="F11" s="205"/>
      <c r="G11" s="205"/>
      <c r="H11" s="205"/>
      <c r="I11" s="205"/>
      <c r="J11" s="205"/>
      <c r="K11" s="204"/>
      <c r="L11" s="203" t="s">
        <v>30</v>
      </c>
      <c r="M11" s="204"/>
      <c r="N11" s="203" t="s">
        <v>72</v>
      </c>
      <c r="O11" s="205"/>
      <c r="P11" s="205"/>
      <c r="Q11" s="205"/>
      <c r="R11" s="205"/>
      <c r="S11" s="206"/>
      <c r="T11" s="11" t="s">
        <v>28</v>
      </c>
      <c r="U11" s="203" t="s">
        <v>91</v>
      </c>
      <c r="V11" s="205"/>
      <c r="W11" s="205"/>
      <c r="X11" s="205"/>
      <c r="Y11" s="205"/>
      <c r="Z11" s="205"/>
      <c r="AA11" s="205"/>
      <c r="AB11" s="203" t="s">
        <v>30</v>
      </c>
      <c r="AC11" s="204"/>
      <c r="AD11" s="203" t="s">
        <v>72</v>
      </c>
      <c r="AE11" s="205"/>
      <c r="AF11" s="205"/>
      <c r="AG11" s="205"/>
      <c r="AH11" s="205"/>
      <c r="AI11" s="205"/>
      <c r="AJ11" s="205"/>
      <c r="AK11" s="205"/>
      <c r="AL11" s="205"/>
      <c r="AM11" s="205"/>
      <c r="AN11" s="206"/>
    </row>
    <row r="12" spans="2:40" ht="9" customHeight="1" x14ac:dyDescent="0.15">
      <c r="B12" s="152">
        <v>1</v>
      </c>
      <c r="C12" s="192" t="str">
        <f>PHONETIC(C13)</f>
        <v/>
      </c>
      <c r="D12" s="193"/>
      <c r="E12" s="193"/>
      <c r="F12" s="193"/>
      <c r="G12" s="193"/>
      <c r="H12" s="193"/>
      <c r="I12" s="193"/>
      <c r="J12" s="193"/>
      <c r="K12" s="194"/>
      <c r="L12" s="195"/>
      <c r="M12" s="171" t="s">
        <v>31</v>
      </c>
      <c r="N12" s="226"/>
      <c r="O12" s="227"/>
      <c r="P12" s="227"/>
      <c r="Q12" s="227"/>
      <c r="R12" s="227"/>
      <c r="S12" s="228"/>
      <c r="T12" s="153">
        <v>1</v>
      </c>
      <c r="U12" s="189" t="str">
        <f t="shared" ref="U12:AA12" si="0">PHONETIC(U13)</f>
        <v/>
      </c>
      <c r="V12" s="190" t="str">
        <f t="shared" si="0"/>
        <v/>
      </c>
      <c r="W12" s="190" t="str">
        <f t="shared" si="0"/>
        <v/>
      </c>
      <c r="X12" s="190" t="str">
        <f t="shared" si="0"/>
        <v/>
      </c>
      <c r="Y12" s="190" t="str">
        <f t="shared" si="0"/>
        <v/>
      </c>
      <c r="Z12" s="190" t="str">
        <f t="shared" si="0"/>
        <v/>
      </c>
      <c r="AA12" s="191" t="str">
        <f t="shared" si="0"/>
        <v/>
      </c>
      <c r="AB12" s="170"/>
      <c r="AC12" s="171" t="s">
        <v>32</v>
      </c>
      <c r="AD12" s="170"/>
      <c r="AE12" s="172"/>
      <c r="AF12" s="172"/>
      <c r="AG12" s="172"/>
      <c r="AH12" s="172"/>
      <c r="AI12" s="172"/>
      <c r="AJ12" s="172"/>
      <c r="AK12" s="172"/>
      <c r="AL12" s="172"/>
      <c r="AM12" s="172"/>
      <c r="AN12" s="173"/>
    </row>
    <row r="13" spans="2:40" ht="16.5" customHeight="1" x14ac:dyDescent="0.15">
      <c r="B13" s="164"/>
      <c r="C13" s="241"/>
      <c r="D13" s="242"/>
      <c r="E13" s="242"/>
      <c r="F13" s="242"/>
      <c r="G13" s="242"/>
      <c r="H13" s="242"/>
      <c r="I13" s="242"/>
      <c r="J13" s="242"/>
      <c r="K13" s="243"/>
      <c r="L13" s="178"/>
      <c r="M13" s="180"/>
      <c r="N13" s="235"/>
      <c r="O13" s="236"/>
      <c r="P13" s="236"/>
      <c r="Q13" s="236"/>
      <c r="R13" s="236"/>
      <c r="S13" s="237"/>
      <c r="T13" s="164"/>
      <c r="U13" s="233"/>
      <c r="V13" s="234"/>
      <c r="W13" s="234"/>
      <c r="X13" s="234"/>
      <c r="Y13" s="234"/>
      <c r="Z13" s="234"/>
      <c r="AA13" s="244"/>
      <c r="AB13" s="184"/>
      <c r="AC13" s="180"/>
      <c r="AD13" s="184"/>
      <c r="AE13" s="185"/>
      <c r="AF13" s="185"/>
      <c r="AG13" s="185"/>
      <c r="AH13" s="185"/>
      <c r="AI13" s="185"/>
      <c r="AJ13" s="185"/>
      <c r="AK13" s="185"/>
      <c r="AL13" s="185"/>
      <c r="AM13" s="185"/>
      <c r="AN13" s="186"/>
    </row>
    <row r="14" spans="2:40" ht="9" customHeight="1" x14ac:dyDescent="0.15">
      <c r="B14" s="152">
        <v>2</v>
      </c>
      <c r="C14" s="238" t="str">
        <f>PHONETIC(C15)</f>
        <v/>
      </c>
      <c r="D14" s="239"/>
      <c r="E14" s="239"/>
      <c r="F14" s="239"/>
      <c r="G14" s="239"/>
      <c r="H14" s="239"/>
      <c r="I14" s="239"/>
      <c r="J14" s="239"/>
      <c r="K14" s="240"/>
      <c r="L14" s="195"/>
      <c r="M14" s="171" t="s">
        <v>31</v>
      </c>
      <c r="N14" s="226"/>
      <c r="O14" s="227"/>
      <c r="P14" s="227"/>
      <c r="Q14" s="227"/>
      <c r="R14" s="227"/>
      <c r="S14" s="228"/>
      <c r="T14" s="153">
        <v>2</v>
      </c>
      <c r="U14" s="189" t="str">
        <f t="shared" ref="U14:AB28" si="1">PHONETIC(U15)</f>
        <v/>
      </c>
      <c r="V14" s="190" t="str">
        <f t="shared" si="1"/>
        <v/>
      </c>
      <c r="W14" s="190" t="str">
        <f t="shared" si="1"/>
        <v/>
      </c>
      <c r="X14" s="190" t="str">
        <f t="shared" si="1"/>
        <v/>
      </c>
      <c r="Y14" s="190" t="str">
        <f t="shared" si="1"/>
        <v/>
      </c>
      <c r="Z14" s="190" t="str">
        <f t="shared" si="1"/>
        <v/>
      </c>
      <c r="AA14" s="191" t="str">
        <f t="shared" si="1"/>
        <v/>
      </c>
      <c r="AB14" s="218" t="str">
        <f t="shared" si="1"/>
        <v/>
      </c>
      <c r="AC14" s="171" t="s">
        <v>32</v>
      </c>
      <c r="AD14" s="170"/>
      <c r="AE14" s="172"/>
      <c r="AF14" s="172"/>
      <c r="AG14" s="172"/>
      <c r="AH14" s="172"/>
      <c r="AI14" s="172"/>
      <c r="AJ14" s="172"/>
      <c r="AK14" s="172"/>
      <c r="AL14" s="172"/>
      <c r="AM14" s="172"/>
      <c r="AN14" s="173"/>
    </row>
    <row r="15" spans="2:40" ht="18" customHeight="1" x14ac:dyDescent="0.15">
      <c r="B15" s="164"/>
      <c r="C15" s="165"/>
      <c r="D15" s="166"/>
      <c r="E15" s="166"/>
      <c r="F15" s="166"/>
      <c r="G15" s="166"/>
      <c r="H15" s="166"/>
      <c r="I15" s="166"/>
      <c r="J15" s="166"/>
      <c r="K15" s="167"/>
      <c r="L15" s="178"/>
      <c r="M15" s="180"/>
      <c r="N15" s="235"/>
      <c r="O15" s="236"/>
      <c r="P15" s="236"/>
      <c r="Q15" s="236"/>
      <c r="R15" s="236"/>
      <c r="S15" s="237"/>
      <c r="T15" s="164"/>
      <c r="U15" s="233"/>
      <c r="V15" s="234"/>
      <c r="W15" s="234"/>
      <c r="X15" s="234"/>
      <c r="Y15" s="234"/>
      <c r="Z15" s="234"/>
      <c r="AA15" s="234"/>
      <c r="AB15" s="232"/>
      <c r="AC15" s="180"/>
      <c r="AD15" s="184"/>
      <c r="AE15" s="185"/>
      <c r="AF15" s="185"/>
      <c r="AG15" s="185"/>
      <c r="AH15" s="185"/>
      <c r="AI15" s="185"/>
      <c r="AJ15" s="185"/>
      <c r="AK15" s="185"/>
      <c r="AL15" s="185"/>
      <c r="AM15" s="185"/>
      <c r="AN15" s="186"/>
    </row>
    <row r="16" spans="2:40" ht="9" customHeight="1" x14ac:dyDescent="0.15">
      <c r="B16" s="152">
        <v>3</v>
      </c>
      <c r="C16" s="192" t="str">
        <f>PHONETIC(C17)</f>
        <v/>
      </c>
      <c r="D16" s="193"/>
      <c r="E16" s="193"/>
      <c r="F16" s="193"/>
      <c r="G16" s="193"/>
      <c r="H16" s="193"/>
      <c r="I16" s="193"/>
      <c r="J16" s="193"/>
      <c r="K16" s="194"/>
      <c r="L16" s="195"/>
      <c r="M16" s="171" t="s">
        <v>31</v>
      </c>
      <c r="N16" s="226"/>
      <c r="O16" s="227"/>
      <c r="P16" s="227"/>
      <c r="Q16" s="227"/>
      <c r="R16" s="227"/>
      <c r="S16" s="228"/>
      <c r="T16" s="152">
        <v>3</v>
      </c>
      <c r="U16" s="189" t="str">
        <f t="shared" ref="U16:AA16" si="2">PHONETIC(U17)</f>
        <v/>
      </c>
      <c r="V16" s="190" t="str">
        <f t="shared" si="2"/>
        <v/>
      </c>
      <c r="W16" s="190" t="str">
        <f t="shared" si="2"/>
        <v/>
      </c>
      <c r="X16" s="190" t="str">
        <f t="shared" si="2"/>
        <v/>
      </c>
      <c r="Y16" s="190" t="str">
        <f t="shared" si="2"/>
        <v/>
      </c>
      <c r="Z16" s="190" t="str">
        <f t="shared" si="2"/>
        <v/>
      </c>
      <c r="AA16" s="191" t="str">
        <f t="shared" si="2"/>
        <v/>
      </c>
      <c r="AB16" s="218" t="str">
        <f t="shared" si="1"/>
        <v/>
      </c>
      <c r="AC16" s="171" t="s">
        <v>32</v>
      </c>
      <c r="AD16" s="170"/>
      <c r="AE16" s="172"/>
      <c r="AF16" s="172"/>
      <c r="AG16" s="172"/>
      <c r="AH16" s="172"/>
      <c r="AI16" s="172"/>
      <c r="AJ16" s="172"/>
      <c r="AK16" s="172"/>
      <c r="AL16" s="172"/>
      <c r="AM16" s="172"/>
      <c r="AN16" s="173"/>
    </row>
    <row r="17" spans="2:40" ht="18" customHeight="1" x14ac:dyDescent="0.15">
      <c r="B17" s="164"/>
      <c r="C17" s="165"/>
      <c r="D17" s="166"/>
      <c r="E17" s="166"/>
      <c r="F17" s="166"/>
      <c r="G17" s="166"/>
      <c r="H17" s="166"/>
      <c r="I17" s="166"/>
      <c r="J17" s="166"/>
      <c r="K17" s="167"/>
      <c r="L17" s="178"/>
      <c r="M17" s="180"/>
      <c r="N17" s="235"/>
      <c r="O17" s="236"/>
      <c r="P17" s="236"/>
      <c r="Q17" s="236"/>
      <c r="R17" s="236"/>
      <c r="S17" s="237"/>
      <c r="T17" s="164"/>
      <c r="U17" s="233"/>
      <c r="V17" s="234"/>
      <c r="W17" s="234"/>
      <c r="X17" s="234"/>
      <c r="Y17" s="234"/>
      <c r="Z17" s="234"/>
      <c r="AA17" s="234"/>
      <c r="AB17" s="232"/>
      <c r="AC17" s="180"/>
      <c r="AD17" s="184"/>
      <c r="AE17" s="185"/>
      <c r="AF17" s="185"/>
      <c r="AG17" s="185"/>
      <c r="AH17" s="185"/>
      <c r="AI17" s="185"/>
      <c r="AJ17" s="185"/>
      <c r="AK17" s="185"/>
      <c r="AL17" s="185"/>
      <c r="AM17" s="185"/>
      <c r="AN17" s="186"/>
    </row>
    <row r="18" spans="2:40" ht="9" customHeight="1" x14ac:dyDescent="0.15">
      <c r="B18" s="152">
        <v>4</v>
      </c>
      <c r="C18" s="192" t="str">
        <f>PHONETIC(C19)</f>
        <v/>
      </c>
      <c r="D18" s="193"/>
      <c r="E18" s="193"/>
      <c r="F18" s="193"/>
      <c r="G18" s="193"/>
      <c r="H18" s="193"/>
      <c r="I18" s="193"/>
      <c r="J18" s="193"/>
      <c r="K18" s="194"/>
      <c r="L18" s="195"/>
      <c r="M18" s="171" t="s">
        <v>31</v>
      </c>
      <c r="N18" s="226"/>
      <c r="O18" s="227"/>
      <c r="P18" s="227"/>
      <c r="Q18" s="227"/>
      <c r="R18" s="227"/>
      <c r="S18" s="228"/>
      <c r="T18" s="152">
        <v>4</v>
      </c>
      <c r="U18" s="189" t="str">
        <f t="shared" ref="U18:AA18" si="3">PHONETIC(U19)</f>
        <v/>
      </c>
      <c r="V18" s="190" t="str">
        <f t="shared" si="3"/>
        <v/>
      </c>
      <c r="W18" s="190" t="str">
        <f t="shared" si="3"/>
        <v/>
      </c>
      <c r="X18" s="190" t="str">
        <f t="shared" si="3"/>
        <v/>
      </c>
      <c r="Y18" s="190" t="str">
        <f t="shared" si="3"/>
        <v/>
      </c>
      <c r="Z18" s="190" t="str">
        <f t="shared" si="3"/>
        <v/>
      </c>
      <c r="AA18" s="191" t="str">
        <f t="shared" si="3"/>
        <v/>
      </c>
      <c r="AB18" s="218" t="str">
        <f t="shared" si="1"/>
        <v/>
      </c>
      <c r="AC18" s="171" t="s">
        <v>32</v>
      </c>
      <c r="AD18" s="170"/>
      <c r="AE18" s="172"/>
      <c r="AF18" s="172"/>
      <c r="AG18" s="172"/>
      <c r="AH18" s="172"/>
      <c r="AI18" s="172"/>
      <c r="AJ18" s="172"/>
      <c r="AK18" s="172"/>
      <c r="AL18" s="172"/>
      <c r="AM18" s="172"/>
      <c r="AN18" s="173"/>
    </row>
    <row r="19" spans="2:40" ht="18" customHeight="1" x14ac:dyDescent="0.15">
      <c r="B19" s="164"/>
      <c r="C19" s="165"/>
      <c r="D19" s="166"/>
      <c r="E19" s="166"/>
      <c r="F19" s="166"/>
      <c r="G19" s="166"/>
      <c r="H19" s="166"/>
      <c r="I19" s="166"/>
      <c r="J19" s="166"/>
      <c r="K19" s="167"/>
      <c r="L19" s="178"/>
      <c r="M19" s="180"/>
      <c r="N19" s="235"/>
      <c r="O19" s="236"/>
      <c r="P19" s="236"/>
      <c r="Q19" s="236"/>
      <c r="R19" s="236"/>
      <c r="S19" s="237"/>
      <c r="T19" s="164"/>
      <c r="U19" s="233"/>
      <c r="V19" s="234"/>
      <c r="W19" s="234"/>
      <c r="X19" s="234"/>
      <c r="Y19" s="234"/>
      <c r="Z19" s="234"/>
      <c r="AA19" s="234"/>
      <c r="AB19" s="232"/>
      <c r="AC19" s="180"/>
      <c r="AD19" s="184"/>
      <c r="AE19" s="185"/>
      <c r="AF19" s="185"/>
      <c r="AG19" s="185"/>
      <c r="AH19" s="185"/>
      <c r="AI19" s="185"/>
      <c r="AJ19" s="185"/>
      <c r="AK19" s="185"/>
      <c r="AL19" s="185"/>
      <c r="AM19" s="185"/>
      <c r="AN19" s="186"/>
    </row>
    <row r="20" spans="2:40" ht="9" customHeight="1" x14ac:dyDescent="0.15">
      <c r="B20" s="152">
        <v>5</v>
      </c>
      <c r="C20" s="192" t="str">
        <f>PHONETIC(C21)</f>
        <v/>
      </c>
      <c r="D20" s="193"/>
      <c r="E20" s="193"/>
      <c r="F20" s="193"/>
      <c r="G20" s="193"/>
      <c r="H20" s="193"/>
      <c r="I20" s="193"/>
      <c r="J20" s="193"/>
      <c r="K20" s="194"/>
      <c r="L20" s="195"/>
      <c r="M20" s="171" t="s">
        <v>31</v>
      </c>
      <c r="N20" s="226"/>
      <c r="O20" s="227"/>
      <c r="P20" s="227"/>
      <c r="Q20" s="227"/>
      <c r="R20" s="227"/>
      <c r="S20" s="228"/>
      <c r="T20" s="152">
        <v>5</v>
      </c>
      <c r="U20" s="189" t="str">
        <f t="shared" ref="U20:AA20" si="4">PHONETIC(U21)</f>
        <v/>
      </c>
      <c r="V20" s="190" t="str">
        <f t="shared" si="4"/>
        <v/>
      </c>
      <c r="W20" s="190" t="str">
        <f t="shared" si="4"/>
        <v/>
      </c>
      <c r="X20" s="190" t="str">
        <f t="shared" si="4"/>
        <v/>
      </c>
      <c r="Y20" s="190" t="str">
        <f t="shared" si="4"/>
        <v/>
      </c>
      <c r="Z20" s="190" t="str">
        <f t="shared" si="4"/>
        <v/>
      </c>
      <c r="AA20" s="191" t="str">
        <f t="shared" si="4"/>
        <v/>
      </c>
      <c r="AB20" s="218" t="str">
        <f t="shared" si="1"/>
        <v/>
      </c>
      <c r="AC20" s="171" t="s">
        <v>32</v>
      </c>
      <c r="AD20" s="170"/>
      <c r="AE20" s="172"/>
      <c r="AF20" s="172"/>
      <c r="AG20" s="172"/>
      <c r="AH20" s="172"/>
      <c r="AI20" s="172"/>
      <c r="AJ20" s="172"/>
      <c r="AK20" s="172"/>
      <c r="AL20" s="172"/>
      <c r="AM20" s="172"/>
      <c r="AN20" s="173"/>
    </row>
    <row r="21" spans="2:40" ht="18" customHeight="1" x14ac:dyDescent="0.15">
      <c r="B21" s="164"/>
      <c r="C21" s="165"/>
      <c r="D21" s="166"/>
      <c r="E21" s="166"/>
      <c r="F21" s="166"/>
      <c r="G21" s="166"/>
      <c r="H21" s="166"/>
      <c r="I21" s="166"/>
      <c r="J21" s="166"/>
      <c r="K21" s="167"/>
      <c r="L21" s="178"/>
      <c r="M21" s="180"/>
      <c r="N21" s="235"/>
      <c r="O21" s="236"/>
      <c r="P21" s="236"/>
      <c r="Q21" s="236"/>
      <c r="R21" s="236"/>
      <c r="S21" s="237"/>
      <c r="T21" s="164"/>
      <c r="U21" s="233"/>
      <c r="V21" s="234"/>
      <c r="W21" s="234"/>
      <c r="X21" s="234"/>
      <c r="Y21" s="234"/>
      <c r="Z21" s="234"/>
      <c r="AA21" s="234"/>
      <c r="AB21" s="232"/>
      <c r="AC21" s="180"/>
      <c r="AD21" s="184"/>
      <c r="AE21" s="185"/>
      <c r="AF21" s="185"/>
      <c r="AG21" s="185"/>
      <c r="AH21" s="185"/>
      <c r="AI21" s="185"/>
      <c r="AJ21" s="185"/>
      <c r="AK21" s="185"/>
      <c r="AL21" s="185"/>
      <c r="AM21" s="185"/>
      <c r="AN21" s="186"/>
    </row>
    <row r="22" spans="2:40" ht="9" customHeight="1" x14ac:dyDescent="0.15">
      <c r="B22" s="152">
        <v>6</v>
      </c>
      <c r="C22" s="192" t="str">
        <f>PHONETIC(C23)</f>
        <v/>
      </c>
      <c r="D22" s="193"/>
      <c r="E22" s="193"/>
      <c r="F22" s="193"/>
      <c r="G22" s="193"/>
      <c r="H22" s="193"/>
      <c r="I22" s="193"/>
      <c r="J22" s="193"/>
      <c r="K22" s="194"/>
      <c r="L22" s="195"/>
      <c r="M22" s="171" t="s">
        <v>31</v>
      </c>
      <c r="N22" s="226"/>
      <c r="O22" s="227"/>
      <c r="P22" s="227"/>
      <c r="Q22" s="227"/>
      <c r="R22" s="227"/>
      <c r="S22" s="228"/>
      <c r="T22" s="152">
        <v>6</v>
      </c>
      <c r="U22" s="189" t="str">
        <f t="shared" ref="U22:AA22" si="5">PHONETIC(U23)</f>
        <v/>
      </c>
      <c r="V22" s="190" t="str">
        <f t="shared" si="5"/>
        <v/>
      </c>
      <c r="W22" s="190" t="str">
        <f t="shared" si="5"/>
        <v/>
      </c>
      <c r="X22" s="190" t="str">
        <f t="shared" si="5"/>
        <v/>
      </c>
      <c r="Y22" s="190" t="str">
        <f t="shared" si="5"/>
        <v/>
      </c>
      <c r="Z22" s="190" t="str">
        <f t="shared" si="5"/>
        <v/>
      </c>
      <c r="AA22" s="191" t="str">
        <f t="shared" si="5"/>
        <v/>
      </c>
      <c r="AB22" s="218" t="str">
        <f t="shared" si="1"/>
        <v/>
      </c>
      <c r="AC22" s="171" t="s">
        <v>32</v>
      </c>
      <c r="AD22" s="170"/>
      <c r="AE22" s="172"/>
      <c r="AF22" s="172"/>
      <c r="AG22" s="172"/>
      <c r="AH22" s="172"/>
      <c r="AI22" s="172"/>
      <c r="AJ22" s="172"/>
      <c r="AK22" s="172"/>
      <c r="AL22" s="172"/>
      <c r="AM22" s="172"/>
      <c r="AN22" s="173"/>
    </row>
    <row r="23" spans="2:40" ht="18" customHeight="1" x14ac:dyDescent="0.15">
      <c r="B23" s="164"/>
      <c r="C23" s="165"/>
      <c r="D23" s="166"/>
      <c r="E23" s="166"/>
      <c r="F23" s="166"/>
      <c r="G23" s="166"/>
      <c r="H23" s="166"/>
      <c r="I23" s="166"/>
      <c r="J23" s="166"/>
      <c r="K23" s="167"/>
      <c r="L23" s="178"/>
      <c r="M23" s="180"/>
      <c r="N23" s="235"/>
      <c r="O23" s="236"/>
      <c r="P23" s="236"/>
      <c r="Q23" s="236"/>
      <c r="R23" s="236"/>
      <c r="S23" s="237"/>
      <c r="T23" s="164"/>
      <c r="U23" s="233"/>
      <c r="V23" s="234"/>
      <c r="W23" s="234"/>
      <c r="X23" s="234"/>
      <c r="Y23" s="234"/>
      <c r="Z23" s="234"/>
      <c r="AA23" s="234"/>
      <c r="AB23" s="232"/>
      <c r="AC23" s="180"/>
      <c r="AD23" s="184"/>
      <c r="AE23" s="185"/>
      <c r="AF23" s="185"/>
      <c r="AG23" s="185"/>
      <c r="AH23" s="185"/>
      <c r="AI23" s="185"/>
      <c r="AJ23" s="185"/>
      <c r="AK23" s="185"/>
      <c r="AL23" s="185"/>
      <c r="AM23" s="185"/>
      <c r="AN23" s="186"/>
    </row>
    <row r="24" spans="2:40" ht="9" customHeight="1" x14ac:dyDescent="0.15">
      <c r="B24" s="152">
        <v>7</v>
      </c>
      <c r="C24" s="192" t="str">
        <f>PHONETIC(C25)</f>
        <v/>
      </c>
      <c r="D24" s="193"/>
      <c r="E24" s="193"/>
      <c r="F24" s="193"/>
      <c r="G24" s="193"/>
      <c r="H24" s="193"/>
      <c r="I24" s="193"/>
      <c r="J24" s="193"/>
      <c r="K24" s="194"/>
      <c r="L24" s="195"/>
      <c r="M24" s="171" t="s">
        <v>31</v>
      </c>
      <c r="N24" s="226"/>
      <c r="O24" s="227"/>
      <c r="P24" s="227"/>
      <c r="Q24" s="227"/>
      <c r="R24" s="227"/>
      <c r="S24" s="228"/>
      <c r="T24" s="152">
        <v>7</v>
      </c>
      <c r="U24" s="189" t="str">
        <f t="shared" ref="U24:AA24" si="6">PHONETIC(U25)</f>
        <v/>
      </c>
      <c r="V24" s="190" t="str">
        <f t="shared" si="6"/>
        <v/>
      </c>
      <c r="W24" s="190" t="str">
        <f t="shared" si="6"/>
        <v/>
      </c>
      <c r="X24" s="190" t="str">
        <f t="shared" si="6"/>
        <v/>
      </c>
      <c r="Y24" s="190" t="str">
        <f t="shared" si="6"/>
        <v/>
      </c>
      <c r="Z24" s="190" t="str">
        <f t="shared" si="6"/>
        <v/>
      </c>
      <c r="AA24" s="191" t="str">
        <f t="shared" si="6"/>
        <v/>
      </c>
      <c r="AB24" s="218" t="str">
        <f t="shared" si="1"/>
        <v/>
      </c>
      <c r="AC24" s="171" t="s">
        <v>32</v>
      </c>
      <c r="AD24" s="170"/>
      <c r="AE24" s="172"/>
      <c r="AF24" s="172"/>
      <c r="AG24" s="172"/>
      <c r="AH24" s="172"/>
      <c r="AI24" s="172"/>
      <c r="AJ24" s="172"/>
      <c r="AK24" s="172"/>
      <c r="AL24" s="172"/>
      <c r="AM24" s="172"/>
      <c r="AN24" s="173"/>
    </row>
    <row r="25" spans="2:40" ht="18" customHeight="1" x14ac:dyDescent="0.15">
      <c r="B25" s="164"/>
      <c r="C25" s="165"/>
      <c r="D25" s="166"/>
      <c r="E25" s="166"/>
      <c r="F25" s="166"/>
      <c r="G25" s="166"/>
      <c r="H25" s="166"/>
      <c r="I25" s="166"/>
      <c r="J25" s="166"/>
      <c r="K25" s="167"/>
      <c r="L25" s="178"/>
      <c r="M25" s="180"/>
      <c r="N25" s="235"/>
      <c r="O25" s="236"/>
      <c r="P25" s="236"/>
      <c r="Q25" s="236"/>
      <c r="R25" s="236"/>
      <c r="S25" s="237"/>
      <c r="T25" s="164"/>
      <c r="U25" s="233"/>
      <c r="V25" s="234"/>
      <c r="W25" s="234"/>
      <c r="X25" s="234"/>
      <c r="Y25" s="234"/>
      <c r="Z25" s="234"/>
      <c r="AA25" s="234"/>
      <c r="AB25" s="232"/>
      <c r="AC25" s="180"/>
      <c r="AD25" s="184"/>
      <c r="AE25" s="185"/>
      <c r="AF25" s="185"/>
      <c r="AG25" s="185"/>
      <c r="AH25" s="185"/>
      <c r="AI25" s="185"/>
      <c r="AJ25" s="185"/>
      <c r="AK25" s="185"/>
      <c r="AL25" s="185"/>
      <c r="AM25" s="185"/>
      <c r="AN25" s="186"/>
    </row>
    <row r="26" spans="2:40" ht="9" customHeight="1" x14ac:dyDescent="0.15">
      <c r="B26" s="152">
        <v>8</v>
      </c>
      <c r="C26" s="192" t="str">
        <f>PHONETIC(C27)</f>
        <v/>
      </c>
      <c r="D26" s="193"/>
      <c r="E26" s="193"/>
      <c r="F26" s="193"/>
      <c r="G26" s="193"/>
      <c r="H26" s="193"/>
      <c r="I26" s="193"/>
      <c r="J26" s="193"/>
      <c r="K26" s="194"/>
      <c r="L26" s="195"/>
      <c r="M26" s="171" t="s">
        <v>31</v>
      </c>
      <c r="N26" s="226"/>
      <c r="O26" s="227"/>
      <c r="P26" s="227"/>
      <c r="Q26" s="227"/>
      <c r="R26" s="227"/>
      <c r="S26" s="228"/>
      <c r="T26" s="152">
        <v>8</v>
      </c>
      <c r="U26" s="189" t="str">
        <f t="shared" ref="U26:AA26" si="7">PHONETIC(U27)</f>
        <v/>
      </c>
      <c r="V26" s="190" t="str">
        <f t="shared" si="7"/>
        <v/>
      </c>
      <c r="W26" s="190" t="str">
        <f t="shared" si="7"/>
        <v/>
      </c>
      <c r="X26" s="190" t="str">
        <f t="shared" si="7"/>
        <v/>
      </c>
      <c r="Y26" s="190" t="str">
        <f t="shared" si="7"/>
        <v/>
      </c>
      <c r="Z26" s="190" t="str">
        <f t="shared" si="7"/>
        <v/>
      </c>
      <c r="AA26" s="191" t="str">
        <f t="shared" si="7"/>
        <v/>
      </c>
      <c r="AB26" s="218" t="str">
        <f t="shared" si="1"/>
        <v/>
      </c>
      <c r="AC26" s="171" t="s">
        <v>32</v>
      </c>
      <c r="AD26" s="170"/>
      <c r="AE26" s="172"/>
      <c r="AF26" s="172"/>
      <c r="AG26" s="172"/>
      <c r="AH26" s="172"/>
      <c r="AI26" s="172"/>
      <c r="AJ26" s="172"/>
      <c r="AK26" s="172"/>
      <c r="AL26" s="172"/>
      <c r="AM26" s="172"/>
      <c r="AN26" s="173"/>
    </row>
    <row r="27" spans="2:40" ht="18" customHeight="1" x14ac:dyDescent="0.15">
      <c r="B27" s="164"/>
      <c r="C27" s="165"/>
      <c r="D27" s="166"/>
      <c r="E27" s="166"/>
      <c r="F27" s="166"/>
      <c r="G27" s="166"/>
      <c r="H27" s="166"/>
      <c r="I27" s="166"/>
      <c r="J27" s="166"/>
      <c r="K27" s="167"/>
      <c r="L27" s="178"/>
      <c r="M27" s="180"/>
      <c r="N27" s="235"/>
      <c r="O27" s="236"/>
      <c r="P27" s="236"/>
      <c r="Q27" s="236"/>
      <c r="R27" s="236"/>
      <c r="S27" s="237"/>
      <c r="T27" s="164"/>
      <c r="U27" s="233"/>
      <c r="V27" s="234"/>
      <c r="W27" s="234"/>
      <c r="X27" s="234"/>
      <c r="Y27" s="234"/>
      <c r="Z27" s="234"/>
      <c r="AA27" s="234"/>
      <c r="AB27" s="232"/>
      <c r="AC27" s="180"/>
      <c r="AD27" s="184"/>
      <c r="AE27" s="185"/>
      <c r="AF27" s="185"/>
      <c r="AG27" s="185"/>
      <c r="AH27" s="185"/>
      <c r="AI27" s="185"/>
      <c r="AJ27" s="185"/>
      <c r="AK27" s="185"/>
      <c r="AL27" s="185"/>
      <c r="AM27" s="185"/>
      <c r="AN27" s="186"/>
    </row>
    <row r="28" spans="2:40" ht="9" customHeight="1" x14ac:dyDescent="0.15">
      <c r="B28" s="152">
        <v>9</v>
      </c>
      <c r="C28" s="192" t="str">
        <f>PHONETIC(C29)</f>
        <v/>
      </c>
      <c r="D28" s="193"/>
      <c r="E28" s="193"/>
      <c r="F28" s="193"/>
      <c r="G28" s="193"/>
      <c r="H28" s="193"/>
      <c r="I28" s="193"/>
      <c r="J28" s="193"/>
      <c r="K28" s="194"/>
      <c r="L28" s="195"/>
      <c r="M28" s="171" t="s">
        <v>31</v>
      </c>
      <c r="N28" s="226"/>
      <c r="O28" s="227"/>
      <c r="P28" s="227"/>
      <c r="Q28" s="227"/>
      <c r="R28" s="227"/>
      <c r="S28" s="228"/>
      <c r="T28" s="152">
        <v>9</v>
      </c>
      <c r="U28" s="189" t="str">
        <f t="shared" ref="U28:AA28" si="8">PHONETIC(U29)</f>
        <v/>
      </c>
      <c r="V28" s="190" t="str">
        <f t="shared" si="8"/>
        <v/>
      </c>
      <c r="W28" s="190" t="str">
        <f t="shared" si="8"/>
        <v/>
      </c>
      <c r="X28" s="190" t="str">
        <f t="shared" si="8"/>
        <v/>
      </c>
      <c r="Y28" s="190" t="str">
        <f t="shared" si="8"/>
        <v/>
      </c>
      <c r="Z28" s="190" t="str">
        <f t="shared" si="8"/>
        <v/>
      </c>
      <c r="AA28" s="191" t="str">
        <f t="shared" si="8"/>
        <v/>
      </c>
      <c r="AB28" s="218" t="str">
        <f t="shared" si="1"/>
        <v/>
      </c>
      <c r="AC28" s="171" t="s">
        <v>32</v>
      </c>
      <c r="AD28" s="170"/>
      <c r="AE28" s="172"/>
      <c r="AF28" s="172"/>
      <c r="AG28" s="172"/>
      <c r="AH28" s="172"/>
      <c r="AI28" s="172"/>
      <c r="AJ28" s="172"/>
      <c r="AK28" s="172"/>
      <c r="AL28" s="172"/>
      <c r="AM28" s="172"/>
      <c r="AN28" s="173"/>
    </row>
    <row r="29" spans="2:40" ht="18" customHeight="1" x14ac:dyDescent="0.15">
      <c r="B29" s="164"/>
      <c r="C29" s="165"/>
      <c r="D29" s="166"/>
      <c r="E29" s="166"/>
      <c r="F29" s="166"/>
      <c r="G29" s="166"/>
      <c r="H29" s="166"/>
      <c r="I29" s="166"/>
      <c r="J29" s="166"/>
      <c r="K29" s="167"/>
      <c r="L29" s="178"/>
      <c r="M29" s="180"/>
      <c r="N29" s="235"/>
      <c r="O29" s="236"/>
      <c r="P29" s="236"/>
      <c r="Q29" s="236"/>
      <c r="R29" s="236"/>
      <c r="S29" s="237"/>
      <c r="T29" s="164"/>
      <c r="U29" s="233"/>
      <c r="V29" s="234"/>
      <c r="W29" s="234"/>
      <c r="X29" s="234"/>
      <c r="Y29" s="234"/>
      <c r="Z29" s="234"/>
      <c r="AA29" s="234"/>
      <c r="AB29" s="232"/>
      <c r="AC29" s="180"/>
      <c r="AD29" s="184"/>
      <c r="AE29" s="185"/>
      <c r="AF29" s="185"/>
      <c r="AG29" s="185"/>
      <c r="AH29" s="185"/>
      <c r="AI29" s="185"/>
      <c r="AJ29" s="185"/>
      <c r="AK29" s="185"/>
      <c r="AL29" s="185"/>
      <c r="AM29" s="185"/>
      <c r="AN29" s="186"/>
    </row>
    <row r="30" spans="2:40" ht="9" customHeight="1" x14ac:dyDescent="0.15">
      <c r="B30" s="152">
        <v>10</v>
      </c>
      <c r="C30" s="192" t="str">
        <f>PHONETIC(C31)</f>
        <v/>
      </c>
      <c r="D30" s="193"/>
      <c r="E30" s="193"/>
      <c r="F30" s="193"/>
      <c r="G30" s="193"/>
      <c r="H30" s="193"/>
      <c r="I30" s="193"/>
      <c r="J30" s="193"/>
      <c r="K30" s="194"/>
      <c r="L30" s="195"/>
      <c r="M30" s="171" t="s">
        <v>31</v>
      </c>
      <c r="N30" s="226"/>
      <c r="O30" s="227"/>
      <c r="P30" s="227"/>
      <c r="Q30" s="227"/>
      <c r="R30" s="227"/>
      <c r="S30" s="228"/>
      <c r="T30" s="152">
        <v>10</v>
      </c>
      <c r="U30" s="189" t="str">
        <f t="shared" ref="U30:AB30" si="9">PHONETIC(U31)</f>
        <v/>
      </c>
      <c r="V30" s="190" t="str">
        <f t="shared" si="9"/>
        <v/>
      </c>
      <c r="W30" s="190" t="str">
        <f t="shared" si="9"/>
        <v/>
      </c>
      <c r="X30" s="190" t="str">
        <f t="shared" si="9"/>
        <v/>
      </c>
      <c r="Y30" s="190" t="str">
        <f t="shared" si="9"/>
        <v/>
      </c>
      <c r="Z30" s="190" t="str">
        <f t="shared" si="9"/>
        <v/>
      </c>
      <c r="AA30" s="191" t="str">
        <f t="shared" si="9"/>
        <v/>
      </c>
      <c r="AB30" s="218" t="str">
        <f t="shared" si="9"/>
        <v/>
      </c>
      <c r="AC30" s="171" t="s">
        <v>32</v>
      </c>
      <c r="AD30" s="170"/>
      <c r="AE30" s="172"/>
      <c r="AF30" s="172"/>
      <c r="AG30" s="172"/>
      <c r="AH30" s="172"/>
      <c r="AI30" s="172"/>
      <c r="AJ30" s="172"/>
      <c r="AK30" s="172"/>
      <c r="AL30" s="172"/>
      <c r="AM30" s="172"/>
      <c r="AN30" s="173"/>
    </row>
    <row r="31" spans="2:40" ht="18" customHeight="1" thickBot="1" x14ac:dyDescent="0.2">
      <c r="B31" s="153"/>
      <c r="C31" s="220"/>
      <c r="D31" s="221"/>
      <c r="E31" s="221"/>
      <c r="F31" s="221"/>
      <c r="G31" s="221"/>
      <c r="H31" s="221"/>
      <c r="I31" s="221"/>
      <c r="J31" s="221"/>
      <c r="K31" s="222"/>
      <c r="L31" s="131"/>
      <c r="M31" s="132"/>
      <c r="N31" s="229"/>
      <c r="O31" s="230"/>
      <c r="P31" s="230"/>
      <c r="Q31" s="230"/>
      <c r="R31" s="230"/>
      <c r="S31" s="231"/>
      <c r="T31" s="153"/>
      <c r="U31" s="223"/>
      <c r="V31" s="224"/>
      <c r="W31" s="224"/>
      <c r="X31" s="224"/>
      <c r="Y31" s="224"/>
      <c r="Z31" s="224"/>
      <c r="AA31" s="225"/>
      <c r="AB31" s="219"/>
      <c r="AC31" s="132"/>
      <c r="AD31" s="184"/>
      <c r="AE31" s="185"/>
      <c r="AF31" s="185"/>
      <c r="AG31" s="185"/>
      <c r="AH31" s="185"/>
      <c r="AI31" s="185"/>
      <c r="AJ31" s="185"/>
      <c r="AK31" s="185"/>
      <c r="AL31" s="185"/>
      <c r="AM31" s="185"/>
      <c r="AN31" s="186"/>
    </row>
    <row r="32" spans="2:40" ht="24" customHeight="1" thickBot="1" x14ac:dyDescent="0.2">
      <c r="B32" s="9" t="s">
        <v>33</v>
      </c>
      <c r="C32" s="209" t="s">
        <v>34</v>
      </c>
      <c r="D32" s="210"/>
      <c r="E32" s="210"/>
      <c r="F32" s="210"/>
      <c r="G32" s="211"/>
      <c r="H32" s="212"/>
      <c r="I32" s="213" t="s">
        <v>26</v>
      </c>
      <c r="J32" s="213"/>
      <c r="L32" s="216" t="s">
        <v>27</v>
      </c>
      <c r="M32" s="217"/>
      <c r="N32" s="199"/>
      <c r="O32" s="199"/>
      <c r="P32" s="199"/>
      <c r="Q32" s="199"/>
      <c r="R32" s="199"/>
      <c r="S32" s="199"/>
      <c r="T32" s="13" t="s">
        <v>35</v>
      </c>
      <c r="U32" s="214" t="s">
        <v>36</v>
      </c>
      <c r="V32" s="215"/>
      <c r="W32" s="215"/>
      <c r="X32" s="215"/>
      <c r="Y32" s="14"/>
      <c r="Z32" s="196" t="s">
        <v>26</v>
      </c>
      <c r="AA32" s="196"/>
      <c r="AB32" s="197" t="s">
        <v>27</v>
      </c>
      <c r="AC32" s="198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200"/>
    </row>
    <row r="33" spans="2:40" ht="15.75" customHeight="1" x14ac:dyDescent="0.15">
      <c r="B33" s="15" t="s">
        <v>37</v>
      </c>
      <c r="C33" s="201" t="s">
        <v>90</v>
      </c>
      <c r="D33" s="201"/>
      <c r="E33" s="201"/>
      <c r="F33" s="201"/>
      <c r="G33" s="201"/>
      <c r="H33" s="201"/>
      <c r="I33" s="201"/>
      <c r="J33" s="201"/>
      <c r="K33" s="202"/>
      <c r="L33" s="203" t="s">
        <v>30</v>
      </c>
      <c r="M33" s="204"/>
      <c r="N33" s="203" t="s">
        <v>74</v>
      </c>
      <c r="O33" s="205"/>
      <c r="P33" s="205"/>
      <c r="Q33" s="205"/>
      <c r="R33" s="205"/>
      <c r="S33" s="206"/>
      <c r="T33" s="16" t="s">
        <v>38</v>
      </c>
      <c r="U33" s="203" t="s">
        <v>91</v>
      </c>
      <c r="V33" s="205"/>
      <c r="W33" s="205"/>
      <c r="X33" s="205"/>
      <c r="Y33" s="205"/>
      <c r="Z33" s="205"/>
      <c r="AA33" s="204"/>
      <c r="AB33" s="207" t="s">
        <v>30</v>
      </c>
      <c r="AC33" s="208"/>
      <c r="AD33" s="203" t="s">
        <v>73</v>
      </c>
      <c r="AE33" s="205"/>
      <c r="AF33" s="205"/>
      <c r="AG33" s="205"/>
      <c r="AH33" s="205"/>
      <c r="AI33" s="205"/>
      <c r="AJ33" s="205"/>
      <c r="AK33" s="205"/>
      <c r="AL33" s="205"/>
      <c r="AM33" s="205"/>
      <c r="AN33" s="206"/>
    </row>
    <row r="34" spans="2:40" ht="9" customHeight="1" x14ac:dyDescent="0.15">
      <c r="B34" s="152">
        <v>1</v>
      </c>
      <c r="C34" s="192" t="str">
        <f>PHONETIC(C35)</f>
        <v/>
      </c>
      <c r="D34" s="193"/>
      <c r="E34" s="193"/>
      <c r="F34" s="193"/>
      <c r="G34" s="193"/>
      <c r="H34" s="193"/>
      <c r="I34" s="193"/>
      <c r="J34" s="193"/>
      <c r="K34" s="194"/>
      <c r="L34" s="195"/>
      <c r="M34" s="171" t="s">
        <v>32</v>
      </c>
      <c r="N34" s="170"/>
      <c r="O34" s="172"/>
      <c r="P34" s="172"/>
      <c r="Q34" s="172"/>
      <c r="R34" s="172"/>
      <c r="S34" s="173"/>
      <c r="T34" s="152">
        <v>1</v>
      </c>
      <c r="U34" s="189" t="str">
        <f t="shared" ref="U34:AA34" si="10">PHONETIC(U35)</f>
        <v/>
      </c>
      <c r="V34" s="190" t="str">
        <f t="shared" si="10"/>
        <v/>
      </c>
      <c r="W34" s="190" t="str">
        <f t="shared" si="10"/>
        <v/>
      </c>
      <c r="X34" s="190" t="str">
        <f t="shared" si="10"/>
        <v/>
      </c>
      <c r="Y34" s="190" t="str">
        <f t="shared" si="10"/>
        <v/>
      </c>
      <c r="Z34" s="190" t="str">
        <f t="shared" si="10"/>
        <v/>
      </c>
      <c r="AA34" s="191" t="str">
        <f t="shared" si="10"/>
        <v/>
      </c>
      <c r="AB34" s="170"/>
      <c r="AC34" s="171" t="s">
        <v>32</v>
      </c>
      <c r="AD34" s="170"/>
      <c r="AE34" s="172"/>
      <c r="AF34" s="172"/>
      <c r="AG34" s="172"/>
      <c r="AH34" s="172"/>
      <c r="AI34" s="172"/>
      <c r="AJ34" s="172"/>
      <c r="AK34" s="172"/>
      <c r="AL34" s="172"/>
      <c r="AM34" s="172"/>
      <c r="AN34" s="173"/>
    </row>
    <row r="35" spans="2:40" ht="18" customHeight="1" x14ac:dyDescent="0.15">
      <c r="B35" s="153"/>
      <c r="C35" s="124"/>
      <c r="D35" s="125"/>
      <c r="E35" s="125"/>
      <c r="F35" s="125"/>
      <c r="G35" s="125"/>
      <c r="H35" s="125"/>
      <c r="I35" s="125"/>
      <c r="J35" s="125"/>
      <c r="K35" s="126"/>
      <c r="L35" s="154"/>
      <c r="M35" s="155"/>
      <c r="N35" s="156"/>
      <c r="O35" s="157"/>
      <c r="P35" s="157"/>
      <c r="Q35" s="157"/>
      <c r="R35" s="157"/>
      <c r="S35" s="158"/>
      <c r="T35" s="153"/>
      <c r="U35" s="174"/>
      <c r="V35" s="175"/>
      <c r="W35" s="175"/>
      <c r="X35" s="175"/>
      <c r="Y35" s="175"/>
      <c r="Z35" s="175"/>
      <c r="AA35" s="176"/>
      <c r="AB35" s="133"/>
      <c r="AC35" s="132"/>
      <c r="AD35" s="133"/>
      <c r="AE35" s="134"/>
      <c r="AF35" s="134"/>
      <c r="AG35" s="134"/>
      <c r="AH35" s="134"/>
      <c r="AI35" s="134"/>
      <c r="AJ35" s="134"/>
      <c r="AK35" s="134"/>
      <c r="AL35" s="134"/>
      <c r="AM35" s="134"/>
      <c r="AN35" s="135"/>
    </row>
    <row r="36" spans="2:40" ht="9" customHeight="1" x14ac:dyDescent="0.15">
      <c r="B36" s="153"/>
      <c r="C36" s="127" t="str">
        <f>PHONETIC(C37)</f>
        <v/>
      </c>
      <c r="D36" s="128"/>
      <c r="E36" s="128"/>
      <c r="F36" s="128"/>
      <c r="G36" s="128"/>
      <c r="H36" s="128"/>
      <c r="I36" s="128"/>
      <c r="J36" s="128"/>
      <c r="K36" s="129"/>
      <c r="L36" s="130"/>
      <c r="M36" s="179" t="s">
        <v>32</v>
      </c>
      <c r="N36" s="181"/>
      <c r="O36" s="182"/>
      <c r="P36" s="182"/>
      <c r="Q36" s="182"/>
      <c r="R36" s="182"/>
      <c r="S36" s="183"/>
      <c r="T36" s="153"/>
      <c r="U36" s="161" t="str">
        <f t="shared" ref="U36:AA36" si="11">PHONETIC(U37)</f>
        <v/>
      </c>
      <c r="V36" s="162" t="str">
        <f t="shared" si="11"/>
        <v/>
      </c>
      <c r="W36" s="162" t="str">
        <f t="shared" si="11"/>
        <v/>
      </c>
      <c r="X36" s="162" t="str">
        <f t="shared" si="11"/>
        <v/>
      </c>
      <c r="Y36" s="162" t="str">
        <f t="shared" si="11"/>
        <v/>
      </c>
      <c r="Z36" s="162" t="str">
        <f t="shared" si="11"/>
        <v/>
      </c>
      <c r="AA36" s="163" t="str">
        <f t="shared" si="11"/>
        <v/>
      </c>
      <c r="AB36" s="130"/>
      <c r="AC36" s="179" t="s">
        <v>32</v>
      </c>
      <c r="AD36" s="181"/>
      <c r="AE36" s="182"/>
      <c r="AF36" s="182"/>
      <c r="AG36" s="182"/>
      <c r="AH36" s="182"/>
      <c r="AI36" s="182"/>
      <c r="AJ36" s="182"/>
      <c r="AK36" s="182"/>
      <c r="AL36" s="182"/>
      <c r="AM36" s="182"/>
      <c r="AN36" s="183"/>
    </row>
    <row r="37" spans="2:40" ht="18" customHeight="1" x14ac:dyDescent="0.15">
      <c r="B37" s="164"/>
      <c r="C37" s="165"/>
      <c r="D37" s="166"/>
      <c r="E37" s="166"/>
      <c r="F37" s="166"/>
      <c r="G37" s="166"/>
      <c r="H37" s="166"/>
      <c r="I37" s="166"/>
      <c r="J37" s="166"/>
      <c r="K37" s="167"/>
      <c r="L37" s="178"/>
      <c r="M37" s="180"/>
      <c r="N37" s="184"/>
      <c r="O37" s="185"/>
      <c r="P37" s="185"/>
      <c r="Q37" s="185"/>
      <c r="R37" s="185"/>
      <c r="S37" s="186"/>
      <c r="T37" s="164"/>
      <c r="U37" s="187"/>
      <c r="V37" s="188"/>
      <c r="W37" s="188"/>
      <c r="X37" s="188"/>
      <c r="Y37" s="188"/>
      <c r="Z37" s="188"/>
      <c r="AA37" s="188"/>
      <c r="AB37" s="178"/>
      <c r="AC37" s="180"/>
      <c r="AD37" s="184"/>
      <c r="AE37" s="185"/>
      <c r="AF37" s="185"/>
      <c r="AG37" s="185"/>
      <c r="AH37" s="185"/>
      <c r="AI37" s="185"/>
      <c r="AJ37" s="185"/>
      <c r="AK37" s="185"/>
      <c r="AL37" s="185"/>
      <c r="AM37" s="185"/>
      <c r="AN37" s="186"/>
    </row>
    <row r="38" spans="2:40" ht="9" customHeight="1" x14ac:dyDescent="0.15">
      <c r="B38" s="152">
        <v>2</v>
      </c>
      <c r="C38" s="127" t="str">
        <f>PHONETIC(C39)</f>
        <v/>
      </c>
      <c r="D38" s="128"/>
      <c r="E38" s="128"/>
      <c r="F38" s="128"/>
      <c r="G38" s="128"/>
      <c r="H38" s="128"/>
      <c r="I38" s="128"/>
      <c r="J38" s="128"/>
      <c r="K38" s="129"/>
      <c r="L38" s="131"/>
      <c r="M38" s="132" t="s">
        <v>32</v>
      </c>
      <c r="N38" s="133"/>
      <c r="O38" s="134"/>
      <c r="P38" s="134"/>
      <c r="Q38" s="134"/>
      <c r="R38" s="134"/>
      <c r="S38" s="135"/>
      <c r="T38" s="152">
        <v>2</v>
      </c>
      <c r="U38" s="161" t="str">
        <f t="shared" ref="U38:AA38" si="12">PHONETIC(U39)</f>
        <v/>
      </c>
      <c r="V38" s="162" t="str">
        <f t="shared" si="12"/>
        <v/>
      </c>
      <c r="W38" s="162" t="str">
        <f t="shared" si="12"/>
        <v/>
      </c>
      <c r="X38" s="162" t="str">
        <f t="shared" si="12"/>
        <v/>
      </c>
      <c r="Y38" s="162" t="str">
        <f t="shared" si="12"/>
        <v/>
      </c>
      <c r="Z38" s="162" t="str">
        <f t="shared" si="12"/>
        <v/>
      </c>
      <c r="AA38" s="163" t="str">
        <f t="shared" si="12"/>
        <v/>
      </c>
      <c r="AB38" s="170"/>
      <c r="AC38" s="171" t="s">
        <v>32</v>
      </c>
      <c r="AD38" s="170"/>
      <c r="AE38" s="172"/>
      <c r="AF38" s="172"/>
      <c r="AG38" s="172"/>
      <c r="AH38" s="172"/>
      <c r="AI38" s="172"/>
      <c r="AJ38" s="172"/>
      <c r="AK38" s="172"/>
      <c r="AL38" s="172"/>
      <c r="AM38" s="172"/>
      <c r="AN38" s="173"/>
    </row>
    <row r="39" spans="2:40" ht="18" customHeight="1" x14ac:dyDescent="0.15">
      <c r="B39" s="153"/>
      <c r="C39" s="124"/>
      <c r="D39" s="125"/>
      <c r="E39" s="125"/>
      <c r="F39" s="125"/>
      <c r="G39" s="125"/>
      <c r="H39" s="125"/>
      <c r="I39" s="125"/>
      <c r="J39" s="125"/>
      <c r="K39" s="126"/>
      <c r="L39" s="154"/>
      <c r="M39" s="155"/>
      <c r="N39" s="156"/>
      <c r="O39" s="157"/>
      <c r="P39" s="157"/>
      <c r="Q39" s="157"/>
      <c r="R39" s="157"/>
      <c r="S39" s="158"/>
      <c r="T39" s="153"/>
      <c r="U39" s="174"/>
      <c r="V39" s="175"/>
      <c r="W39" s="175"/>
      <c r="X39" s="175"/>
      <c r="Y39" s="175"/>
      <c r="Z39" s="175"/>
      <c r="AA39" s="176"/>
      <c r="AB39" s="156"/>
      <c r="AC39" s="155"/>
      <c r="AD39" s="156"/>
      <c r="AE39" s="157"/>
      <c r="AF39" s="157"/>
      <c r="AG39" s="157"/>
      <c r="AH39" s="157"/>
      <c r="AI39" s="157"/>
      <c r="AJ39" s="157"/>
      <c r="AK39" s="157"/>
      <c r="AL39" s="157"/>
      <c r="AM39" s="157"/>
      <c r="AN39" s="158"/>
    </row>
    <row r="40" spans="2:40" ht="9" customHeight="1" x14ac:dyDescent="0.15">
      <c r="B40" s="153"/>
      <c r="C40" s="127" t="str">
        <f>PHONETIC(C41)</f>
        <v/>
      </c>
      <c r="D40" s="128"/>
      <c r="E40" s="128"/>
      <c r="F40" s="128"/>
      <c r="G40" s="128"/>
      <c r="H40" s="128"/>
      <c r="I40" s="128"/>
      <c r="J40" s="128"/>
      <c r="K40" s="129"/>
      <c r="L40" s="130"/>
      <c r="M40" s="179" t="s">
        <v>32</v>
      </c>
      <c r="N40" s="181"/>
      <c r="O40" s="182"/>
      <c r="P40" s="182"/>
      <c r="Q40" s="182"/>
      <c r="R40" s="182"/>
      <c r="S40" s="183"/>
      <c r="T40" s="153"/>
      <c r="U40" s="161" t="str">
        <f t="shared" ref="U40:AA40" si="13">PHONETIC(U41)</f>
        <v/>
      </c>
      <c r="V40" s="162" t="str">
        <f t="shared" si="13"/>
        <v/>
      </c>
      <c r="W40" s="162" t="str">
        <f t="shared" si="13"/>
        <v/>
      </c>
      <c r="X40" s="162" t="str">
        <f t="shared" si="13"/>
        <v/>
      </c>
      <c r="Y40" s="162" t="str">
        <f t="shared" si="13"/>
        <v/>
      </c>
      <c r="Z40" s="162" t="str">
        <f t="shared" si="13"/>
        <v/>
      </c>
      <c r="AA40" s="163" t="str">
        <f t="shared" si="13"/>
        <v/>
      </c>
      <c r="AB40" s="133"/>
      <c r="AC40" s="132" t="s">
        <v>32</v>
      </c>
      <c r="AD40" s="133"/>
      <c r="AE40" s="134"/>
      <c r="AF40" s="134"/>
      <c r="AG40" s="134"/>
      <c r="AH40" s="134"/>
      <c r="AI40" s="134"/>
      <c r="AJ40" s="134"/>
      <c r="AK40" s="134"/>
      <c r="AL40" s="134"/>
      <c r="AM40" s="134"/>
      <c r="AN40" s="135"/>
    </row>
    <row r="41" spans="2:40" ht="18" customHeight="1" x14ac:dyDescent="0.15">
      <c r="B41" s="164"/>
      <c r="C41" s="165"/>
      <c r="D41" s="166"/>
      <c r="E41" s="166"/>
      <c r="F41" s="166"/>
      <c r="G41" s="166"/>
      <c r="H41" s="166"/>
      <c r="I41" s="166"/>
      <c r="J41" s="166"/>
      <c r="K41" s="167"/>
      <c r="L41" s="178"/>
      <c r="M41" s="180"/>
      <c r="N41" s="184"/>
      <c r="O41" s="185"/>
      <c r="P41" s="185"/>
      <c r="Q41" s="185"/>
      <c r="R41" s="185"/>
      <c r="S41" s="186"/>
      <c r="T41" s="164"/>
      <c r="U41" s="187"/>
      <c r="V41" s="188"/>
      <c r="W41" s="188"/>
      <c r="X41" s="188"/>
      <c r="Y41" s="188"/>
      <c r="Z41" s="188"/>
      <c r="AA41" s="188"/>
      <c r="AB41" s="156"/>
      <c r="AC41" s="155"/>
      <c r="AD41" s="156"/>
      <c r="AE41" s="157"/>
      <c r="AF41" s="157"/>
      <c r="AG41" s="157"/>
      <c r="AH41" s="157"/>
      <c r="AI41" s="157"/>
      <c r="AJ41" s="157"/>
      <c r="AK41" s="157"/>
      <c r="AL41" s="157"/>
      <c r="AM41" s="157"/>
      <c r="AN41" s="158"/>
    </row>
    <row r="42" spans="2:40" ht="9" customHeight="1" x14ac:dyDescent="0.15">
      <c r="B42" s="152">
        <v>3</v>
      </c>
      <c r="C42" s="127" t="str">
        <f>PHONETIC(C43)</f>
        <v/>
      </c>
      <c r="D42" s="128"/>
      <c r="E42" s="128"/>
      <c r="F42" s="128"/>
      <c r="G42" s="128"/>
      <c r="H42" s="128"/>
      <c r="I42" s="128"/>
      <c r="J42" s="128"/>
      <c r="K42" s="129"/>
      <c r="L42" s="131"/>
      <c r="M42" s="132" t="s">
        <v>32</v>
      </c>
      <c r="N42" s="133"/>
      <c r="O42" s="134"/>
      <c r="P42" s="134"/>
      <c r="Q42" s="134"/>
      <c r="R42" s="134"/>
      <c r="S42" s="135"/>
      <c r="T42" s="152">
        <v>3</v>
      </c>
      <c r="U42" s="161" t="str">
        <f t="shared" ref="U42:AA42" si="14">PHONETIC(U43)</f>
        <v/>
      </c>
      <c r="V42" s="162" t="str">
        <f t="shared" si="14"/>
        <v/>
      </c>
      <c r="W42" s="162" t="str">
        <f t="shared" si="14"/>
        <v/>
      </c>
      <c r="X42" s="162" t="str">
        <f t="shared" si="14"/>
        <v/>
      </c>
      <c r="Y42" s="162" t="str">
        <f t="shared" si="14"/>
        <v/>
      </c>
      <c r="Z42" s="162" t="str">
        <f t="shared" si="14"/>
        <v/>
      </c>
      <c r="AA42" s="163" t="str">
        <f t="shared" si="14"/>
        <v/>
      </c>
      <c r="AB42" s="170"/>
      <c r="AC42" s="171" t="s">
        <v>32</v>
      </c>
      <c r="AD42" s="170"/>
      <c r="AE42" s="172"/>
      <c r="AF42" s="172"/>
      <c r="AG42" s="172"/>
      <c r="AH42" s="172"/>
      <c r="AI42" s="172"/>
      <c r="AJ42" s="172"/>
      <c r="AK42" s="172"/>
      <c r="AL42" s="172"/>
      <c r="AM42" s="172"/>
      <c r="AN42" s="173"/>
    </row>
    <row r="43" spans="2:40" ht="18" customHeight="1" x14ac:dyDescent="0.15">
      <c r="B43" s="153"/>
      <c r="C43" s="124"/>
      <c r="D43" s="125"/>
      <c r="E43" s="125"/>
      <c r="F43" s="125"/>
      <c r="G43" s="125"/>
      <c r="H43" s="125"/>
      <c r="I43" s="125"/>
      <c r="J43" s="125"/>
      <c r="K43" s="126"/>
      <c r="L43" s="154"/>
      <c r="M43" s="155"/>
      <c r="N43" s="156"/>
      <c r="O43" s="157"/>
      <c r="P43" s="157"/>
      <c r="Q43" s="157"/>
      <c r="R43" s="157"/>
      <c r="S43" s="158"/>
      <c r="T43" s="153"/>
      <c r="U43" s="174"/>
      <c r="V43" s="175"/>
      <c r="W43" s="175"/>
      <c r="X43" s="175"/>
      <c r="Y43" s="175"/>
      <c r="Z43" s="175"/>
      <c r="AA43" s="176"/>
      <c r="AB43" s="156"/>
      <c r="AC43" s="155"/>
      <c r="AD43" s="156"/>
      <c r="AE43" s="157"/>
      <c r="AF43" s="157"/>
      <c r="AG43" s="157"/>
      <c r="AH43" s="157"/>
      <c r="AI43" s="157"/>
      <c r="AJ43" s="157"/>
      <c r="AK43" s="157"/>
      <c r="AL43" s="157"/>
      <c r="AM43" s="157"/>
      <c r="AN43" s="158"/>
    </row>
    <row r="44" spans="2:40" ht="9" customHeight="1" x14ac:dyDescent="0.15">
      <c r="B44" s="153"/>
      <c r="C44" s="127" t="str">
        <f>PHONETIC(C45)</f>
        <v/>
      </c>
      <c r="D44" s="128"/>
      <c r="E44" s="128"/>
      <c r="F44" s="128"/>
      <c r="G44" s="128"/>
      <c r="H44" s="128"/>
      <c r="I44" s="128"/>
      <c r="J44" s="128"/>
      <c r="K44" s="129"/>
      <c r="L44" s="130"/>
      <c r="M44" s="179" t="s">
        <v>32</v>
      </c>
      <c r="N44" s="181"/>
      <c r="O44" s="182"/>
      <c r="P44" s="182"/>
      <c r="Q44" s="182"/>
      <c r="R44" s="182"/>
      <c r="S44" s="183"/>
      <c r="T44" s="153"/>
      <c r="U44" s="161" t="str">
        <f t="shared" ref="U44:AA44" si="15">PHONETIC(U45)</f>
        <v/>
      </c>
      <c r="V44" s="162" t="str">
        <f t="shared" si="15"/>
        <v/>
      </c>
      <c r="W44" s="162" t="str">
        <f t="shared" si="15"/>
        <v/>
      </c>
      <c r="X44" s="162" t="str">
        <f t="shared" si="15"/>
        <v/>
      </c>
      <c r="Y44" s="162" t="str">
        <f t="shared" si="15"/>
        <v/>
      </c>
      <c r="Z44" s="162" t="str">
        <f t="shared" si="15"/>
        <v/>
      </c>
      <c r="AA44" s="163" t="str">
        <f t="shared" si="15"/>
        <v/>
      </c>
      <c r="AB44" s="133"/>
      <c r="AC44" s="132" t="s">
        <v>32</v>
      </c>
      <c r="AD44" s="133"/>
      <c r="AE44" s="134"/>
      <c r="AF44" s="134"/>
      <c r="AG44" s="134"/>
      <c r="AH44" s="134"/>
      <c r="AI44" s="134"/>
      <c r="AJ44" s="134"/>
      <c r="AK44" s="134"/>
      <c r="AL44" s="134"/>
      <c r="AM44" s="134"/>
      <c r="AN44" s="135"/>
    </row>
    <row r="45" spans="2:40" ht="18" customHeight="1" x14ac:dyDescent="0.15">
      <c r="B45" s="164"/>
      <c r="C45" s="165"/>
      <c r="D45" s="166"/>
      <c r="E45" s="166"/>
      <c r="F45" s="166"/>
      <c r="G45" s="166"/>
      <c r="H45" s="166"/>
      <c r="I45" s="166"/>
      <c r="J45" s="166"/>
      <c r="K45" s="167"/>
      <c r="L45" s="178"/>
      <c r="M45" s="180"/>
      <c r="N45" s="184"/>
      <c r="O45" s="185"/>
      <c r="P45" s="185"/>
      <c r="Q45" s="185"/>
      <c r="R45" s="185"/>
      <c r="S45" s="186"/>
      <c r="T45" s="164"/>
      <c r="U45" s="187"/>
      <c r="V45" s="188"/>
      <c r="W45" s="188"/>
      <c r="X45" s="188"/>
      <c r="Y45" s="188"/>
      <c r="Z45" s="188"/>
      <c r="AA45" s="188"/>
      <c r="AB45" s="156"/>
      <c r="AC45" s="155"/>
      <c r="AD45" s="156"/>
      <c r="AE45" s="157"/>
      <c r="AF45" s="157"/>
      <c r="AG45" s="157"/>
      <c r="AH45" s="157"/>
      <c r="AI45" s="157"/>
      <c r="AJ45" s="157"/>
      <c r="AK45" s="157"/>
      <c r="AL45" s="157"/>
      <c r="AM45" s="157"/>
      <c r="AN45" s="158"/>
    </row>
    <row r="46" spans="2:40" ht="9" customHeight="1" x14ac:dyDescent="0.15">
      <c r="B46" s="152">
        <v>4</v>
      </c>
      <c r="C46" s="127" t="str">
        <f>PHONETIC(C47)</f>
        <v/>
      </c>
      <c r="D46" s="128"/>
      <c r="E46" s="128"/>
      <c r="F46" s="128"/>
      <c r="G46" s="128"/>
      <c r="H46" s="128"/>
      <c r="I46" s="128"/>
      <c r="J46" s="128"/>
      <c r="K46" s="129"/>
      <c r="L46" s="131"/>
      <c r="M46" s="132" t="s">
        <v>32</v>
      </c>
      <c r="N46" s="133"/>
      <c r="O46" s="134"/>
      <c r="P46" s="134"/>
      <c r="Q46" s="134"/>
      <c r="R46" s="134"/>
      <c r="S46" s="135"/>
      <c r="T46" s="152">
        <v>4</v>
      </c>
      <c r="U46" s="161" t="str">
        <f t="shared" ref="U46:AA46" si="16">PHONETIC(U47)</f>
        <v/>
      </c>
      <c r="V46" s="162" t="str">
        <f t="shared" si="16"/>
        <v/>
      </c>
      <c r="W46" s="162" t="str">
        <f t="shared" si="16"/>
        <v/>
      </c>
      <c r="X46" s="162" t="str">
        <f t="shared" si="16"/>
        <v/>
      </c>
      <c r="Y46" s="162" t="str">
        <f t="shared" si="16"/>
        <v/>
      </c>
      <c r="Z46" s="162" t="str">
        <f t="shared" si="16"/>
        <v/>
      </c>
      <c r="AA46" s="163" t="str">
        <f t="shared" si="16"/>
        <v/>
      </c>
      <c r="AB46" s="170"/>
      <c r="AC46" s="171" t="s">
        <v>32</v>
      </c>
      <c r="AD46" s="170"/>
      <c r="AE46" s="172"/>
      <c r="AF46" s="172"/>
      <c r="AG46" s="172"/>
      <c r="AH46" s="172"/>
      <c r="AI46" s="172"/>
      <c r="AJ46" s="172"/>
      <c r="AK46" s="172"/>
      <c r="AL46" s="172"/>
      <c r="AM46" s="172"/>
      <c r="AN46" s="173"/>
    </row>
    <row r="47" spans="2:40" ht="18" customHeight="1" x14ac:dyDescent="0.15">
      <c r="B47" s="153"/>
      <c r="C47" s="124"/>
      <c r="D47" s="125"/>
      <c r="E47" s="125"/>
      <c r="F47" s="125"/>
      <c r="G47" s="125"/>
      <c r="H47" s="125"/>
      <c r="I47" s="125"/>
      <c r="J47" s="125"/>
      <c r="K47" s="126"/>
      <c r="L47" s="154"/>
      <c r="M47" s="155"/>
      <c r="N47" s="156"/>
      <c r="O47" s="157"/>
      <c r="P47" s="157"/>
      <c r="Q47" s="157"/>
      <c r="R47" s="157"/>
      <c r="S47" s="158"/>
      <c r="T47" s="153"/>
      <c r="U47" s="174"/>
      <c r="V47" s="175"/>
      <c r="W47" s="175"/>
      <c r="X47" s="175"/>
      <c r="Y47" s="175"/>
      <c r="Z47" s="175"/>
      <c r="AA47" s="176"/>
      <c r="AB47" s="156"/>
      <c r="AC47" s="155"/>
      <c r="AD47" s="156"/>
      <c r="AE47" s="157"/>
      <c r="AF47" s="157"/>
      <c r="AG47" s="157"/>
      <c r="AH47" s="157"/>
      <c r="AI47" s="157"/>
      <c r="AJ47" s="157"/>
      <c r="AK47" s="157"/>
      <c r="AL47" s="157"/>
      <c r="AM47" s="157"/>
      <c r="AN47" s="158"/>
    </row>
    <row r="48" spans="2:40" ht="9" customHeight="1" x14ac:dyDescent="0.15">
      <c r="B48" s="153"/>
      <c r="C48" s="127" t="str">
        <f>PHONETIC(C49)</f>
        <v/>
      </c>
      <c r="D48" s="128"/>
      <c r="E48" s="128"/>
      <c r="F48" s="128"/>
      <c r="G48" s="128"/>
      <c r="H48" s="128"/>
      <c r="I48" s="128"/>
      <c r="J48" s="128"/>
      <c r="K48" s="129"/>
      <c r="L48" s="130"/>
      <c r="M48" s="179" t="s">
        <v>32</v>
      </c>
      <c r="N48" s="181"/>
      <c r="O48" s="182"/>
      <c r="P48" s="182"/>
      <c r="Q48" s="182"/>
      <c r="R48" s="182"/>
      <c r="S48" s="183"/>
      <c r="T48" s="153"/>
      <c r="U48" s="161" t="str">
        <f t="shared" ref="U48:AA48" si="17">PHONETIC(U49)</f>
        <v/>
      </c>
      <c r="V48" s="162" t="str">
        <f t="shared" si="17"/>
        <v/>
      </c>
      <c r="W48" s="162" t="str">
        <f t="shared" si="17"/>
        <v/>
      </c>
      <c r="X48" s="162" t="str">
        <f t="shared" si="17"/>
        <v/>
      </c>
      <c r="Y48" s="162" t="str">
        <f t="shared" si="17"/>
        <v/>
      </c>
      <c r="Z48" s="162" t="str">
        <f t="shared" si="17"/>
        <v/>
      </c>
      <c r="AA48" s="163" t="str">
        <f t="shared" si="17"/>
        <v/>
      </c>
      <c r="AB48" s="133"/>
      <c r="AC48" s="132" t="s">
        <v>32</v>
      </c>
      <c r="AD48" s="133"/>
      <c r="AE48" s="134"/>
      <c r="AF48" s="134"/>
      <c r="AG48" s="134"/>
      <c r="AH48" s="134"/>
      <c r="AI48" s="134"/>
      <c r="AJ48" s="134"/>
      <c r="AK48" s="134"/>
      <c r="AL48" s="134"/>
      <c r="AM48" s="134"/>
      <c r="AN48" s="135"/>
    </row>
    <row r="49" spans="2:40" ht="18" customHeight="1" thickBot="1" x14ac:dyDescent="0.2">
      <c r="B49" s="164"/>
      <c r="C49" s="165"/>
      <c r="D49" s="166"/>
      <c r="E49" s="166"/>
      <c r="F49" s="166"/>
      <c r="G49" s="166"/>
      <c r="H49" s="166"/>
      <c r="I49" s="166"/>
      <c r="J49" s="166"/>
      <c r="K49" s="167"/>
      <c r="L49" s="178"/>
      <c r="M49" s="180"/>
      <c r="N49" s="184"/>
      <c r="O49" s="185"/>
      <c r="P49" s="185"/>
      <c r="Q49" s="185"/>
      <c r="R49" s="185"/>
      <c r="S49" s="186"/>
      <c r="T49" s="177"/>
      <c r="U49" s="168"/>
      <c r="V49" s="169"/>
      <c r="W49" s="169"/>
      <c r="X49" s="169"/>
      <c r="Y49" s="169"/>
      <c r="Z49" s="169"/>
      <c r="AA49" s="169"/>
      <c r="AB49" s="133"/>
      <c r="AC49" s="132"/>
      <c r="AD49" s="136"/>
      <c r="AE49" s="137"/>
      <c r="AF49" s="137"/>
      <c r="AG49" s="137"/>
      <c r="AH49" s="137"/>
      <c r="AI49" s="137"/>
      <c r="AJ49" s="137"/>
      <c r="AK49" s="137"/>
      <c r="AL49" s="137"/>
      <c r="AM49" s="137"/>
      <c r="AN49" s="138"/>
    </row>
    <row r="50" spans="2:40" ht="9" customHeight="1" x14ac:dyDescent="0.15">
      <c r="B50" s="152">
        <v>5</v>
      </c>
      <c r="C50" s="127" t="str">
        <f>PHONETIC(C51)</f>
        <v/>
      </c>
      <c r="D50" s="128"/>
      <c r="E50" s="128"/>
      <c r="F50" s="128"/>
      <c r="G50" s="128"/>
      <c r="H50" s="128"/>
      <c r="I50" s="128"/>
      <c r="J50" s="128"/>
      <c r="K50" s="129"/>
      <c r="L50" s="131"/>
      <c r="M50" s="132" t="s">
        <v>32</v>
      </c>
      <c r="N50" s="133"/>
      <c r="O50" s="134"/>
      <c r="P50" s="134"/>
      <c r="Q50" s="134"/>
      <c r="R50" s="134"/>
      <c r="S50" s="135"/>
      <c r="T50" s="159" t="s">
        <v>39</v>
      </c>
      <c r="U50" s="116"/>
      <c r="V50" s="116"/>
      <c r="W50" s="116">
        <v>28</v>
      </c>
      <c r="X50" s="116" t="s">
        <v>40</v>
      </c>
      <c r="Y50" s="116">
        <v>8</v>
      </c>
      <c r="Z50" s="116" t="s">
        <v>41</v>
      </c>
      <c r="AA50" s="116"/>
      <c r="AB50" s="116">
        <v>3</v>
      </c>
      <c r="AC50" s="116" t="s">
        <v>42</v>
      </c>
      <c r="AD50" s="116" t="s">
        <v>78</v>
      </c>
      <c r="AE50" s="116"/>
      <c r="AF50" s="117"/>
      <c r="AG50" s="118" t="s">
        <v>43</v>
      </c>
      <c r="AH50" s="119"/>
      <c r="AI50" s="119"/>
      <c r="AJ50" s="119"/>
      <c r="AK50" s="119"/>
      <c r="AL50" s="119"/>
      <c r="AM50" s="119"/>
      <c r="AN50" s="120"/>
    </row>
    <row r="51" spans="2:40" ht="18" customHeight="1" x14ac:dyDescent="0.15">
      <c r="B51" s="153"/>
      <c r="C51" s="124"/>
      <c r="D51" s="125"/>
      <c r="E51" s="125"/>
      <c r="F51" s="125"/>
      <c r="G51" s="125"/>
      <c r="H51" s="125"/>
      <c r="I51" s="125"/>
      <c r="J51" s="125"/>
      <c r="K51" s="126"/>
      <c r="L51" s="154"/>
      <c r="M51" s="155"/>
      <c r="N51" s="156"/>
      <c r="O51" s="157"/>
      <c r="P51" s="157"/>
      <c r="Q51" s="157"/>
      <c r="R51" s="157"/>
      <c r="S51" s="158"/>
      <c r="T51" s="160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5"/>
      <c r="AG51" s="121"/>
      <c r="AH51" s="122"/>
      <c r="AI51" s="122"/>
      <c r="AJ51" s="122"/>
      <c r="AK51" s="122"/>
      <c r="AL51" s="122"/>
      <c r="AM51" s="122"/>
      <c r="AN51" s="123"/>
    </row>
    <row r="52" spans="2:40" ht="9" customHeight="1" x14ac:dyDescent="0.15">
      <c r="B52" s="153"/>
      <c r="C52" s="127" t="str">
        <f>PHONETIC(C53)</f>
        <v/>
      </c>
      <c r="D52" s="128"/>
      <c r="E52" s="128"/>
      <c r="F52" s="128"/>
      <c r="G52" s="128"/>
      <c r="H52" s="128"/>
      <c r="I52" s="128"/>
      <c r="J52" s="128"/>
      <c r="K52" s="129"/>
      <c r="L52" s="130"/>
      <c r="M52" s="132" t="s">
        <v>32</v>
      </c>
      <c r="N52" s="133"/>
      <c r="O52" s="134"/>
      <c r="P52" s="134"/>
      <c r="Q52" s="134"/>
      <c r="R52" s="134"/>
      <c r="S52" s="135"/>
      <c r="T52" s="139" t="s">
        <v>44</v>
      </c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3" t="s">
        <v>45</v>
      </c>
      <c r="AH52" s="144"/>
      <c r="AI52" s="144"/>
      <c r="AJ52" s="144"/>
      <c r="AK52" s="144"/>
      <c r="AL52" s="144"/>
      <c r="AM52" s="144"/>
      <c r="AN52" s="145"/>
    </row>
    <row r="53" spans="2:40" ht="18" customHeight="1" thickBot="1" x14ac:dyDescent="0.2">
      <c r="B53" s="153"/>
      <c r="C53" s="149"/>
      <c r="D53" s="150"/>
      <c r="E53" s="150"/>
      <c r="F53" s="150"/>
      <c r="G53" s="150"/>
      <c r="H53" s="150"/>
      <c r="I53" s="150"/>
      <c r="J53" s="150"/>
      <c r="K53" s="151"/>
      <c r="L53" s="131"/>
      <c r="M53" s="132"/>
      <c r="N53" s="136"/>
      <c r="O53" s="137"/>
      <c r="P53" s="137"/>
      <c r="Q53" s="137"/>
      <c r="R53" s="137"/>
      <c r="S53" s="138"/>
      <c r="T53" s="141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6"/>
      <c r="AH53" s="147"/>
      <c r="AI53" s="147"/>
      <c r="AJ53" s="147"/>
      <c r="AK53" s="147"/>
      <c r="AL53" s="147"/>
      <c r="AM53" s="147"/>
      <c r="AN53" s="148"/>
    </row>
    <row r="54" spans="2:40" ht="21" customHeight="1" thickBot="1" x14ac:dyDescent="0.2">
      <c r="B54" s="106" t="s">
        <v>46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8"/>
    </row>
    <row r="55" spans="2:40" ht="16.5" customHeight="1" x14ac:dyDescent="0.15">
      <c r="B55" s="17"/>
      <c r="C55" s="109" t="s">
        <v>47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8" t="s">
        <v>48</v>
      </c>
      <c r="N55" s="18"/>
      <c r="O55" s="111" t="s">
        <v>49</v>
      </c>
      <c r="P55" s="112"/>
      <c r="Q55" s="18"/>
      <c r="R55" s="113" t="s">
        <v>50</v>
      </c>
      <c r="S55" s="114"/>
      <c r="T55" s="114"/>
      <c r="U55" s="114"/>
      <c r="V55" s="114"/>
      <c r="W55" s="114"/>
      <c r="X55" s="114"/>
      <c r="Y55" s="114"/>
      <c r="Z55" s="19"/>
      <c r="AA55" s="20"/>
      <c r="AB55" s="109" t="s">
        <v>51</v>
      </c>
      <c r="AC55" s="110"/>
      <c r="AD55" s="110"/>
      <c r="AE55" s="110"/>
      <c r="AF55" s="21" t="s">
        <v>52</v>
      </c>
      <c r="AG55" s="110"/>
      <c r="AH55" s="110"/>
      <c r="AI55" s="110" t="s">
        <v>53</v>
      </c>
      <c r="AJ55" s="110"/>
      <c r="AK55" s="110"/>
      <c r="AL55" s="110"/>
      <c r="AM55" s="110" t="s">
        <v>54</v>
      </c>
      <c r="AN55" s="115"/>
    </row>
    <row r="56" spans="2:40" ht="16.5" customHeight="1" x14ac:dyDescent="0.15">
      <c r="B56" s="22">
        <v>1</v>
      </c>
      <c r="C56" s="96" t="s">
        <v>81</v>
      </c>
      <c r="D56" s="97"/>
      <c r="E56" s="97"/>
      <c r="F56" s="97"/>
      <c r="G56" s="97"/>
      <c r="H56" s="97"/>
      <c r="I56" s="97"/>
      <c r="J56" s="97"/>
      <c r="K56" s="97"/>
      <c r="L56" s="23" t="s">
        <v>55</v>
      </c>
      <c r="M56" s="60"/>
      <c r="N56" s="76"/>
      <c r="O56" s="24" t="s">
        <v>56</v>
      </c>
      <c r="P56" s="46" t="s">
        <v>57</v>
      </c>
      <c r="Q56" s="59"/>
      <c r="R56" s="59"/>
      <c r="S56" s="46" t="s">
        <v>56</v>
      </c>
      <c r="T56" s="40" t="s">
        <v>58</v>
      </c>
      <c r="U56" s="51">
        <v>1000</v>
      </c>
      <c r="V56" s="52"/>
      <c r="W56" s="53"/>
      <c r="X56" s="54" t="s">
        <v>59</v>
      </c>
      <c r="Y56" s="55"/>
      <c r="Z56" s="98">
        <f>(M56+Q56)*U56</f>
        <v>0</v>
      </c>
      <c r="AA56" s="99"/>
      <c r="AB56" s="99"/>
      <c r="AC56" s="77" t="s">
        <v>60</v>
      </c>
      <c r="AD56" s="78"/>
      <c r="AE56" s="78"/>
      <c r="AF56" s="78"/>
      <c r="AG56" s="79"/>
      <c r="AH56" s="62" t="s">
        <v>61</v>
      </c>
      <c r="AI56" s="54"/>
      <c r="AJ56" s="54"/>
      <c r="AK56" s="54"/>
      <c r="AL56" s="54"/>
      <c r="AM56" s="54"/>
      <c r="AN56" s="83"/>
    </row>
    <row r="57" spans="2:40" ht="16.5" customHeight="1" x14ac:dyDescent="0.15">
      <c r="B57" s="25">
        <v>2</v>
      </c>
      <c r="C57" s="84" t="s">
        <v>80</v>
      </c>
      <c r="D57" s="85"/>
      <c r="E57" s="85"/>
      <c r="F57" s="85"/>
      <c r="G57" s="85"/>
      <c r="H57" s="85"/>
      <c r="I57" s="85"/>
      <c r="J57" s="85"/>
      <c r="K57" s="85"/>
      <c r="L57" s="23" t="s">
        <v>55</v>
      </c>
      <c r="M57" s="60"/>
      <c r="N57" s="76"/>
      <c r="O57" s="26" t="s">
        <v>85</v>
      </c>
      <c r="P57" s="46" t="s">
        <v>57</v>
      </c>
      <c r="Q57" s="86"/>
      <c r="R57" s="86"/>
      <c r="S57" s="46" t="s">
        <v>84</v>
      </c>
      <c r="T57" s="40" t="s">
        <v>58</v>
      </c>
      <c r="U57" s="51">
        <v>500</v>
      </c>
      <c r="V57" s="52"/>
      <c r="W57" s="53"/>
      <c r="X57" s="54" t="s">
        <v>59</v>
      </c>
      <c r="Y57" s="55"/>
      <c r="Z57" s="56">
        <f>(M57+Q57)*U57</f>
        <v>0</v>
      </c>
      <c r="AA57" s="57"/>
      <c r="AB57" s="57"/>
      <c r="AC57" s="80"/>
      <c r="AD57" s="81"/>
      <c r="AE57" s="81"/>
      <c r="AF57" s="81"/>
      <c r="AG57" s="82"/>
      <c r="AH57" s="87"/>
      <c r="AI57" s="88"/>
      <c r="AJ57" s="88"/>
      <c r="AK57" s="88"/>
      <c r="AL57" s="88"/>
      <c r="AM57" s="88"/>
      <c r="AN57" s="89"/>
    </row>
    <row r="58" spans="2:40" ht="16.5" customHeight="1" x14ac:dyDescent="0.15">
      <c r="B58" s="25">
        <v>3</v>
      </c>
      <c r="C58" s="84" t="s">
        <v>82</v>
      </c>
      <c r="D58" s="85"/>
      <c r="E58" s="85"/>
      <c r="F58" s="85"/>
      <c r="G58" s="85"/>
      <c r="H58" s="85"/>
      <c r="I58" s="85"/>
      <c r="J58" s="85"/>
      <c r="K58" s="85"/>
      <c r="L58" s="43" t="s">
        <v>88</v>
      </c>
      <c r="M58" s="103"/>
      <c r="N58" s="104"/>
      <c r="O58" s="44" t="s">
        <v>86</v>
      </c>
      <c r="P58" s="47" t="s">
        <v>83</v>
      </c>
      <c r="Q58" s="105"/>
      <c r="R58" s="105"/>
      <c r="S58" s="46" t="s">
        <v>87</v>
      </c>
      <c r="T58" s="40" t="s">
        <v>58</v>
      </c>
      <c r="U58" s="51">
        <v>1500</v>
      </c>
      <c r="V58" s="52"/>
      <c r="W58" s="53"/>
      <c r="X58" s="54" t="s">
        <v>59</v>
      </c>
      <c r="Y58" s="55"/>
      <c r="Z58" s="56">
        <f>(M58+Q58)*U58</f>
        <v>0</v>
      </c>
      <c r="AA58" s="57"/>
      <c r="AB58" s="57"/>
      <c r="AC58" s="58" t="s">
        <v>62</v>
      </c>
      <c r="AD58" s="59"/>
      <c r="AE58" s="59"/>
      <c r="AF58" s="60"/>
      <c r="AG58" s="61"/>
      <c r="AH58" s="90"/>
      <c r="AI58" s="91"/>
      <c r="AJ58" s="91"/>
      <c r="AK58" s="91"/>
      <c r="AL58" s="91"/>
      <c r="AM58" s="91"/>
      <c r="AN58" s="92"/>
    </row>
    <row r="59" spans="2:40" ht="16.5" customHeight="1" x14ac:dyDescent="0.15">
      <c r="B59" s="29">
        <v>4</v>
      </c>
      <c r="C59" s="73" t="s">
        <v>79</v>
      </c>
      <c r="D59" s="74"/>
      <c r="E59" s="74"/>
      <c r="F59" s="74"/>
      <c r="G59" s="74"/>
      <c r="H59" s="74"/>
      <c r="I59" s="74"/>
      <c r="J59" s="74"/>
      <c r="K59" s="75"/>
      <c r="L59" s="27" t="s">
        <v>55</v>
      </c>
      <c r="M59" s="60"/>
      <c r="N59" s="76"/>
      <c r="O59" s="45" t="s">
        <v>87</v>
      </c>
      <c r="P59" s="48" t="s">
        <v>89</v>
      </c>
      <c r="Q59" s="86"/>
      <c r="R59" s="86"/>
      <c r="S59" s="46" t="s">
        <v>86</v>
      </c>
      <c r="T59" s="40" t="s">
        <v>58</v>
      </c>
      <c r="U59" s="51">
        <v>1000</v>
      </c>
      <c r="V59" s="52"/>
      <c r="W59" s="53"/>
      <c r="X59" s="54" t="s">
        <v>59</v>
      </c>
      <c r="Y59" s="55"/>
      <c r="Z59" s="56">
        <f>(M59+Q59)*U59</f>
        <v>0</v>
      </c>
      <c r="AA59" s="57"/>
      <c r="AB59" s="57"/>
      <c r="AC59" s="62" t="s">
        <v>63</v>
      </c>
      <c r="AD59" s="54"/>
      <c r="AE59" s="54"/>
      <c r="AF59" s="60"/>
      <c r="AG59" s="61"/>
      <c r="AH59" s="90"/>
      <c r="AI59" s="91"/>
      <c r="AJ59" s="91"/>
      <c r="AK59" s="91"/>
      <c r="AL59" s="91"/>
      <c r="AM59" s="91"/>
      <c r="AN59" s="92"/>
    </row>
    <row r="60" spans="2:40" ht="18" customHeight="1" thickBot="1" x14ac:dyDescent="0.2">
      <c r="B60" s="30"/>
      <c r="C60" s="63" t="s">
        <v>64</v>
      </c>
      <c r="D60" s="64"/>
      <c r="E60" s="64"/>
      <c r="F60" s="64"/>
      <c r="G60" s="64"/>
      <c r="H60" s="64"/>
      <c r="I60" s="64"/>
      <c r="J60" s="64"/>
      <c r="K60" s="65"/>
      <c r="L60" s="31" t="s">
        <v>65</v>
      </c>
      <c r="M60" s="66">
        <f>M56+M57+(M58*2)+(M59*2)</f>
        <v>0</v>
      </c>
      <c r="N60" s="67"/>
      <c r="O60" s="101" t="s">
        <v>66</v>
      </c>
      <c r="P60" s="101"/>
      <c r="Q60" s="66">
        <f>Q56+Q57+(Q58*2)+(Q59*2)</f>
        <v>0</v>
      </c>
      <c r="R60" s="67"/>
      <c r="S60" s="49" t="s">
        <v>93</v>
      </c>
      <c r="T60" s="41" t="s">
        <v>92</v>
      </c>
      <c r="U60" s="68">
        <f>M60+Q60</f>
        <v>0</v>
      </c>
      <c r="V60" s="69"/>
      <c r="W60" s="42" t="s">
        <v>67</v>
      </c>
      <c r="X60" s="66" t="s">
        <v>59</v>
      </c>
      <c r="Y60" s="70"/>
      <c r="Z60" s="71">
        <f>SUM(Z56:AB59)</f>
        <v>0</v>
      </c>
      <c r="AA60" s="72"/>
      <c r="AB60" s="72"/>
      <c r="AC60" s="100" t="s">
        <v>68</v>
      </c>
      <c r="AD60" s="101"/>
      <c r="AE60" s="101"/>
      <c r="AF60" s="68">
        <f>SUM(AF58:AG59)</f>
        <v>0</v>
      </c>
      <c r="AG60" s="102"/>
      <c r="AH60" s="93"/>
      <c r="AI60" s="94"/>
      <c r="AJ60" s="94"/>
      <c r="AK60" s="94"/>
      <c r="AL60" s="94"/>
      <c r="AM60" s="94"/>
      <c r="AN60" s="95"/>
    </row>
    <row r="61" spans="2:40" x14ac:dyDescent="0.15">
      <c r="B61" s="2"/>
      <c r="C61" s="2"/>
      <c r="D61" s="2"/>
      <c r="E61" s="2"/>
      <c r="F61" s="2"/>
      <c r="G61" s="2"/>
      <c r="H61" s="2"/>
      <c r="I61" s="2"/>
      <c r="J61" s="2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2:40" x14ac:dyDescent="0.15">
      <c r="B62" s="32"/>
      <c r="C62" s="32"/>
      <c r="D62" s="32"/>
      <c r="E62" s="32"/>
      <c r="F62" s="32"/>
      <c r="G62" s="32"/>
      <c r="H62" s="32"/>
      <c r="I62" s="32"/>
      <c r="J62" s="32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</sheetData>
  <mergeCells count="350">
    <mergeCell ref="B4:F4"/>
    <mergeCell ref="G4:L4"/>
    <mergeCell ref="M4:O4"/>
    <mergeCell ref="P4:X4"/>
    <mergeCell ref="E6:W6"/>
    <mergeCell ref="B3:E3"/>
    <mergeCell ref="F3:O3"/>
    <mergeCell ref="R3:U3"/>
    <mergeCell ref="V3:AN3"/>
    <mergeCell ref="Y4:AB4"/>
    <mergeCell ref="AC4:AN4"/>
    <mergeCell ref="AF5:AH5"/>
    <mergeCell ref="AJ5:AN5"/>
    <mergeCell ref="B6:D6"/>
    <mergeCell ref="Y6:AB6"/>
    <mergeCell ref="AC6:AD6"/>
    <mergeCell ref="AF6:AH6"/>
    <mergeCell ref="AJ6:AN6"/>
    <mergeCell ref="B5:E5"/>
    <mergeCell ref="F5:G5"/>
    <mergeCell ref="H5:K5"/>
    <mergeCell ref="M5:O5"/>
    <mergeCell ref="Y5:AB5"/>
    <mergeCell ref="AC5:AD5"/>
    <mergeCell ref="R2:U2"/>
    <mergeCell ref="V2:W2"/>
    <mergeCell ref="Z2:AA2"/>
    <mergeCell ref="AD2:AE2"/>
    <mergeCell ref="AF2:AG2"/>
    <mergeCell ref="AH2:AK2"/>
    <mergeCell ref="B1:Q1"/>
    <mergeCell ref="R1:U1"/>
    <mergeCell ref="V1:W1"/>
    <mergeCell ref="Z1:AA1"/>
    <mergeCell ref="AD1:AE1"/>
    <mergeCell ref="I2:Q2"/>
    <mergeCell ref="AF1:AN1"/>
    <mergeCell ref="B2:H2"/>
    <mergeCell ref="AD10:AN10"/>
    <mergeCell ref="C11:K11"/>
    <mergeCell ref="L11:M11"/>
    <mergeCell ref="N11:S11"/>
    <mergeCell ref="U11:AA11"/>
    <mergeCell ref="AB11:AC11"/>
    <mergeCell ref="AD11:AN11"/>
    <mergeCell ref="B8:AG8"/>
    <mergeCell ref="B9:AG9"/>
    <mergeCell ref="C10:F10"/>
    <mergeCell ref="G10:H10"/>
    <mergeCell ref="N10:S10"/>
    <mergeCell ref="U10:X10"/>
    <mergeCell ref="Z10:AA10"/>
    <mergeCell ref="AB10:AC10"/>
    <mergeCell ref="L10:M10"/>
    <mergeCell ref="I10:K10"/>
    <mergeCell ref="U12:AA12"/>
    <mergeCell ref="AB12:AB13"/>
    <mergeCell ref="AC12:AC13"/>
    <mergeCell ref="AD12:AN13"/>
    <mergeCell ref="C13:K13"/>
    <mergeCell ref="U13:AA13"/>
    <mergeCell ref="B12:B13"/>
    <mergeCell ref="C12:K12"/>
    <mergeCell ref="L12:L13"/>
    <mergeCell ref="M12:M13"/>
    <mergeCell ref="N12:S13"/>
    <mergeCell ref="T12:T13"/>
    <mergeCell ref="U14:AA14"/>
    <mergeCell ref="AB14:AB15"/>
    <mergeCell ref="AC14:AC15"/>
    <mergeCell ref="AD14:AN15"/>
    <mergeCell ref="C15:K15"/>
    <mergeCell ref="U15:AA15"/>
    <mergeCell ref="B14:B15"/>
    <mergeCell ref="C14:K14"/>
    <mergeCell ref="L14:L15"/>
    <mergeCell ref="M14:M15"/>
    <mergeCell ref="N14:S15"/>
    <mergeCell ref="T14:T15"/>
    <mergeCell ref="U16:AA16"/>
    <mergeCell ref="AB16:AB17"/>
    <mergeCell ref="AC16:AC17"/>
    <mergeCell ref="AD16:AN17"/>
    <mergeCell ref="C17:K17"/>
    <mergeCell ref="U17:AA17"/>
    <mergeCell ref="B16:B17"/>
    <mergeCell ref="C16:K16"/>
    <mergeCell ref="L16:L17"/>
    <mergeCell ref="M16:M17"/>
    <mergeCell ref="N16:S17"/>
    <mergeCell ref="T16:T17"/>
    <mergeCell ref="U18:AA18"/>
    <mergeCell ref="AB18:AB19"/>
    <mergeCell ref="AC18:AC19"/>
    <mergeCell ref="AD18:AN19"/>
    <mergeCell ref="C19:K19"/>
    <mergeCell ref="U19:AA19"/>
    <mergeCell ref="B18:B19"/>
    <mergeCell ref="C18:K18"/>
    <mergeCell ref="L18:L19"/>
    <mergeCell ref="M18:M19"/>
    <mergeCell ref="N18:S19"/>
    <mergeCell ref="T18:T19"/>
    <mergeCell ref="U20:AA20"/>
    <mergeCell ref="AB20:AB21"/>
    <mergeCell ref="AC20:AC21"/>
    <mergeCell ref="AD20:AN21"/>
    <mergeCell ref="C21:K21"/>
    <mergeCell ref="U21:AA21"/>
    <mergeCell ref="B20:B21"/>
    <mergeCell ref="C20:K20"/>
    <mergeCell ref="L20:L21"/>
    <mergeCell ref="M20:M21"/>
    <mergeCell ref="N20:S21"/>
    <mergeCell ref="T20:T21"/>
    <mergeCell ref="U22:AA22"/>
    <mergeCell ref="AB22:AB23"/>
    <mergeCell ref="AC22:AC23"/>
    <mergeCell ref="AD22:AN23"/>
    <mergeCell ref="C23:K23"/>
    <mergeCell ref="U23:AA23"/>
    <mergeCell ref="B22:B23"/>
    <mergeCell ref="C22:K22"/>
    <mergeCell ref="L22:L23"/>
    <mergeCell ref="M22:M23"/>
    <mergeCell ref="N22:S23"/>
    <mergeCell ref="T22:T23"/>
    <mergeCell ref="U24:AA24"/>
    <mergeCell ref="AB24:AB25"/>
    <mergeCell ref="AC24:AC25"/>
    <mergeCell ref="AD24:AN25"/>
    <mergeCell ref="C25:K25"/>
    <mergeCell ref="U25:AA25"/>
    <mergeCell ref="B24:B25"/>
    <mergeCell ref="C24:K24"/>
    <mergeCell ref="L24:L25"/>
    <mergeCell ref="M24:M25"/>
    <mergeCell ref="N24:S25"/>
    <mergeCell ref="T24:T25"/>
    <mergeCell ref="U26:AA26"/>
    <mergeCell ref="AB26:AB27"/>
    <mergeCell ref="AC26:AC27"/>
    <mergeCell ref="AD26:AN27"/>
    <mergeCell ref="C27:K27"/>
    <mergeCell ref="U27:AA27"/>
    <mergeCell ref="B26:B27"/>
    <mergeCell ref="C26:K26"/>
    <mergeCell ref="L26:L27"/>
    <mergeCell ref="M26:M27"/>
    <mergeCell ref="N26:S27"/>
    <mergeCell ref="T26:T27"/>
    <mergeCell ref="U28:AA28"/>
    <mergeCell ref="AB28:AB29"/>
    <mergeCell ref="AC28:AC29"/>
    <mergeCell ref="AD28:AN29"/>
    <mergeCell ref="C29:K29"/>
    <mergeCell ref="U29:AA29"/>
    <mergeCell ref="B28:B29"/>
    <mergeCell ref="C28:K28"/>
    <mergeCell ref="L28:L29"/>
    <mergeCell ref="M28:M29"/>
    <mergeCell ref="N28:S29"/>
    <mergeCell ref="T28:T29"/>
    <mergeCell ref="U30:AA30"/>
    <mergeCell ref="AB30:AB31"/>
    <mergeCell ref="AC30:AC31"/>
    <mergeCell ref="AD30:AN31"/>
    <mergeCell ref="C31:K31"/>
    <mergeCell ref="U31:AA31"/>
    <mergeCell ref="B30:B31"/>
    <mergeCell ref="C30:K30"/>
    <mergeCell ref="L30:L31"/>
    <mergeCell ref="M30:M31"/>
    <mergeCell ref="N30:S31"/>
    <mergeCell ref="T30:T31"/>
    <mergeCell ref="Z32:AA32"/>
    <mergeCell ref="AB32:AC32"/>
    <mergeCell ref="AD32:AN32"/>
    <mergeCell ref="C33:K33"/>
    <mergeCell ref="L33:M33"/>
    <mergeCell ref="N33:S33"/>
    <mergeCell ref="U33:AA33"/>
    <mergeCell ref="AB33:AC33"/>
    <mergeCell ref="AD33:AN33"/>
    <mergeCell ref="C32:F32"/>
    <mergeCell ref="G32:H32"/>
    <mergeCell ref="I32:J32"/>
    <mergeCell ref="N32:S32"/>
    <mergeCell ref="U32:X32"/>
    <mergeCell ref="L32:M32"/>
    <mergeCell ref="B34:B37"/>
    <mergeCell ref="C34:K34"/>
    <mergeCell ref="L34:L35"/>
    <mergeCell ref="M34:M35"/>
    <mergeCell ref="N34:S35"/>
    <mergeCell ref="T34:T37"/>
    <mergeCell ref="C36:K36"/>
    <mergeCell ref="L36:L37"/>
    <mergeCell ref="M36:M37"/>
    <mergeCell ref="N36:S37"/>
    <mergeCell ref="U36:AA36"/>
    <mergeCell ref="AB36:AB37"/>
    <mergeCell ref="AC36:AC37"/>
    <mergeCell ref="AD36:AN37"/>
    <mergeCell ref="C37:K37"/>
    <mergeCell ref="U37:AA37"/>
    <mergeCell ref="U34:AA34"/>
    <mergeCell ref="AB34:AB35"/>
    <mergeCell ref="AC34:AC35"/>
    <mergeCell ref="AD34:AN35"/>
    <mergeCell ref="C35:K35"/>
    <mergeCell ref="U35:AA35"/>
    <mergeCell ref="B38:B41"/>
    <mergeCell ref="C38:K38"/>
    <mergeCell ref="L38:L39"/>
    <mergeCell ref="M38:M39"/>
    <mergeCell ref="N38:S39"/>
    <mergeCell ref="T38:T41"/>
    <mergeCell ref="C40:K40"/>
    <mergeCell ref="L40:L41"/>
    <mergeCell ref="M40:M41"/>
    <mergeCell ref="N40:S41"/>
    <mergeCell ref="U40:AA40"/>
    <mergeCell ref="AB40:AB41"/>
    <mergeCell ref="AC40:AC41"/>
    <mergeCell ref="AD40:AN41"/>
    <mergeCell ref="C41:K41"/>
    <mergeCell ref="U41:AA41"/>
    <mergeCell ref="U38:AA38"/>
    <mergeCell ref="AB38:AB39"/>
    <mergeCell ref="AC38:AC39"/>
    <mergeCell ref="AD38:AN39"/>
    <mergeCell ref="C39:K39"/>
    <mergeCell ref="U39:AA39"/>
    <mergeCell ref="B42:B45"/>
    <mergeCell ref="C42:K42"/>
    <mergeCell ref="L42:L43"/>
    <mergeCell ref="M42:M43"/>
    <mergeCell ref="N42:S43"/>
    <mergeCell ref="T42:T45"/>
    <mergeCell ref="C44:K44"/>
    <mergeCell ref="L44:L45"/>
    <mergeCell ref="M44:M45"/>
    <mergeCell ref="N44:S45"/>
    <mergeCell ref="U44:AA44"/>
    <mergeCell ref="AB44:AB45"/>
    <mergeCell ref="AC44:AC45"/>
    <mergeCell ref="AD44:AN45"/>
    <mergeCell ref="C45:K45"/>
    <mergeCell ref="U45:AA45"/>
    <mergeCell ref="U42:AA42"/>
    <mergeCell ref="AB42:AB43"/>
    <mergeCell ref="AC42:AC43"/>
    <mergeCell ref="AD42:AN43"/>
    <mergeCell ref="C43:K43"/>
    <mergeCell ref="U43:AA43"/>
    <mergeCell ref="AD48:AN49"/>
    <mergeCell ref="C49:K49"/>
    <mergeCell ref="U49:AA49"/>
    <mergeCell ref="U46:AA46"/>
    <mergeCell ref="AB46:AB47"/>
    <mergeCell ref="AC46:AC47"/>
    <mergeCell ref="AD46:AN47"/>
    <mergeCell ref="C47:K47"/>
    <mergeCell ref="U47:AA47"/>
    <mergeCell ref="C46:K46"/>
    <mergeCell ref="L46:L47"/>
    <mergeCell ref="M46:M47"/>
    <mergeCell ref="N46:S47"/>
    <mergeCell ref="T46:T49"/>
    <mergeCell ref="C48:K48"/>
    <mergeCell ref="L48:L49"/>
    <mergeCell ref="M48:M49"/>
    <mergeCell ref="N48:S49"/>
    <mergeCell ref="B50:B53"/>
    <mergeCell ref="C50:K50"/>
    <mergeCell ref="L50:L51"/>
    <mergeCell ref="M50:M51"/>
    <mergeCell ref="N50:S51"/>
    <mergeCell ref="T50:V51"/>
    <mergeCell ref="U48:AA48"/>
    <mergeCell ref="AB48:AB49"/>
    <mergeCell ref="AC48:AC49"/>
    <mergeCell ref="B46:B49"/>
    <mergeCell ref="AD50:AF51"/>
    <mergeCell ref="AG50:AN51"/>
    <mergeCell ref="C51:K51"/>
    <mergeCell ref="C52:K52"/>
    <mergeCell ref="L52:L53"/>
    <mergeCell ref="M52:M53"/>
    <mergeCell ref="N52:S53"/>
    <mergeCell ref="T52:AF53"/>
    <mergeCell ref="AG52:AN53"/>
    <mergeCell ref="C53:K53"/>
    <mergeCell ref="W50:W51"/>
    <mergeCell ref="X50:X51"/>
    <mergeCell ref="Y50:Y51"/>
    <mergeCell ref="Z50:AA51"/>
    <mergeCell ref="AB50:AB51"/>
    <mergeCell ref="AC50:AC51"/>
    <mergeCell ref="B54:AN54"/>
    <mergeCell ref="C55:L55"/>
    <mergeCell ref="O55:P55"/>
    <mergeCell ref="R55:Y55"/>
    <mergeCell ref="AB55:AC55"/>
    <mergeCell ref="AD55:AE55"/>
    <mergeCell ref="AG55:AH55"/>
    <mergeCell ref="AI55:AJ55"/>
    <mergeCell ref="AK55:AL55"/>
    <mergeCell ref="AM55:AN55"/>
    <mergeCell ref="AC56:AG57"/>
    <mergeCell ref="AH56:AN56"/>
    <mergeCell ref="C57:K57"/>
    <mergeCell ref="M57:N57"/>
    <mergeCell ref="Q57:R57"/>
    <mergeCell ref="U57:W57"/>
    <mergeCell ref="X57:Y57"/>
    <mergeCell ref="Z57:AB57"/>
    <mergeCell ref="AH57:AN60"/>
    <mergeCell ref="C58:K58"/>
    <mergeCell ref="C56:K56"/>
    <mergeCell ref="M56:N56"/>
    <mergeCell ref="Q56:R56"/>
    <mergeCell ref="U56:W56"/>
    <mergeCell ref="X56:Y56"/>
    <mergeCell ref="Z56:AB56"/>
    <mergeCell ref="AC60:AE60"/>
    <mergeCell ref="AF60:AG60"/>
    <mergeCell ref="M58:N58"/>
    <mergeCell ref="Q58:R58"/>
    <mergeCell ref="Q59:R59"/>
    <mergeCell ref="Q60:R60"/>
    <mergeCell ref="O60:P60"/>
    <mergeCell ref="Z59:AB59"/>
    <mergeCell ref="U58:W58"/>
    <mergeCell ref="X58:Y58"/>
    <mergeCell ref="Z58:AB58"/>
    <mergeCell ref="AC58:AE58"/>
    <mergeCell ref="AF58:AG58"/>
    <mergeCell ref="AC59:AE59"/>
    <mergeCell ref="AF59:AG59"/>
    <mergeCell ref="C60:K60"/>
    <mergeCell ref="M60:N60"/>
    <mergeCell ref="U60:V60"/>
    <mergeCell ref="X60:Y60"/>
    <mergeCell ref="Z60:AB60"/>
    <mergeCell ref="C59:K59"/>
    <mergeCell ref="M59:N59"/>
    <mergeCell ref="U59:W59"/>
    <mergeCell ref="X59:Y59"/>
  </mergeCells>
  <phoneticPr fontId="2"/>
  <hyperlinks>
    <hyperlink ref="I2" r:id="rId1"/>
  </hyperlinks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卓球大会申込書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宍戸義広</cp:lastModifiedBy>
  <cp:lastPrinted>2016-05-28T11:08:01Z</cp:lastPrinted>
  <dcterms:created xsi:type="dcterms:W3CDTF">2016-01-03T10:31:05Z</dcterms:created>
  <dcterms:modified xsi:type="dcterms:W3CDTF">2016-06-03T10:42:10Z</dcterms:modified>
</cp:coreProperties>
</file>